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21795" windowHeight="9255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M5" i="1" l="1"/>
  <c r="M52" i="1"/>
  <c r="M90" i="1"/>
  <c r="M89" i="1"/>
  <c r="M87" i="1"/>
  <c r="M86" i="1"/>
  <c r="M88" i="1"/>
  <c r="M85" i="1"/>
  <c r="M84" i="1"/>
  <c r="M82" i="1"/>
  <c r="M79" i="1"/>
  <c r="M83" i="1"/>
  <c r="M80" i="1"/>
  <c r="M75" i="1"/>
  <c r="M77" i="1"/>
  <c r="M81" i="1"/>
  <c r="M76" i="1"/>
  <c r="M78" i="1"/>
  <c r="M74" i="1"/>
  <c r="M73" i="1"/>
  <c r="M72" i="1"/>
  <c r="M71" i="1"/>
  <c r="M69" i="1"/>
  <c r="M70" i="1"/>
  <c r="M66" i="1"/>
  <c r="M68" i="1"/>
  <c r="M64" i="1"/>
  <c r="M67" i="1"/>
  <c r="M61" i="1"/>
  <c r="M65" i="1"/>
  <c r="M63" i="1"/>
  <c r="M62" i="1"/>
  <c r="M60" i="1"/>
  <c r="M59" i="1"/>
  <c r="M56" i="1"/>
  <c r="M55" i="1"/>
  <c r="M57" i="1"/>
  <c r="M58" i="1"/>
  <c r="M54" i="1"/>
  <c r="M50" i="1"/>
  <c r="M53" i="1"/>
  <c r="M51" i="1"/>
  <c r="M49" i="1"/>
  <c r="M48" i="1"/>
  <c r="M44" i="1"/>
  <c r="M47" i="1"/>
  <c r="M46" i="1"/>
  <c r="M43" i="1"/>
  <c r="M45" i="1"/>
  <c r="M40" i="1"/>
  <c r="M41" i="1"/>
  <c r="M42" i="1"/>
  <c r="M39" i="1"/>
  <c r="M38" i="1"/>
  <c r="M37" i="1"/>
  <c r="M36" i="1"/>
  <c r="M35" i="1"/>
  <c r="M32" i="1"/>
  <c r="M34" i="1"/>
  <c r="M33" i="1"/>
  <c r="M31" i="1"/>
  <c r="M30" i="1"/>
  <c r="M28" i="1"/>
  <c r="M29" i="1"/>
  <c r="M26" i="1"/>
  <c r="M27" i="1"/>
  <c r="M23" i="1"/>
  <c r="M25" i="1"/>
  <c r="M24" i="1"/>
  <c r="M22" i="1"/>
  <c r="M17" i="1"/>
  <c r="M21" i="1"/>
  <c r="M20" i="1"/>
  <c r="M18" i="1"/>
  <c r="M19" i="1"/>
  <c r="M16" i="1"/>
  <c r="M15" i="1"/>
  <c r="M13" i="1"/>
  <c r="M12" i="1"/>
  <c r="M14" i="1"/>
  <c r="M11" i="1"/>
  <c r="M9" i="1"/>
  <c r="M8" i="1"/>
  <c r="M10" i="1"/>
  <c r="M6" i="1"/>
  <c r="M7" i="1"/>
</calcChain>
</file>

<file path=xl/comments1.xml><?xml version="1.0" encoding="utf-8"?>
<comments xmlns="http://schemas.openxmlformats.org/spreadsheetml/2006/main">
  <authors>
    <author>gebruiker</author>
  </authors>
  <commentList>
    <comment ref="A27" authorId="0">
      <text>
        <r>
          <rPr>
            <b/>
            <sz val="9"/>
            <color indexed="81"/>
            <rFont val="Tahoma"/>
            <family val="2"/>
          </rPr>
          <t>gebruiker:</t>
        </r>
      </text>
    </comment>
  </commentList>
</comments>
</file>

<file path=xl/sharedStrings.xml><?xml version="1.0" encoding="utf-8"?>
<sst xmlns="http://schemas.openxmlformats.org/spreadsheetml/2006/main" count="443" uniqueCount="200">
  <si>
    <t>DNS</t>
  </si>
  <si>
    <t>RIC</t>
  </si>
  <si>
    <t>3,34,5</t>
  </si>
  <si>
    <t>5,48,46</t>
  </si>
  <si>
    <t>Spaarne 1</t>
  </si>
  <si>
    <t>3,30,5</t>
  </si>
  <si>
    <t>5,39,50</t>
  </si>
  <si>
    <t>Spaarne 2</t>
  </si>
  <si>
    <t>3,29,2</t>
  </si>
  <si>
    <t>5,21,57</t>
  </si>
  <si>
    <t>Willem 3</t>
  </si>
  <si>
    <t>3,26,2</t>
  </si>
  <si>
    <t>5,13,42</t>
  </si>
  <si>
    <t>Tromp MA1</t>
  </si>
  <si>
    <t>M18 4*</t>
  </si>
  <si>
    <t>3,53,6</t>
  </si>
  <si>
    <t>Spaarne</t>
  </si>
  <si>
    <t>3,44,0</t>
  </si>
  <si>
    <t>4,07,3</t>
  </si>
  <si>
    <t>Naarden</t>
  </si>
  <si>
    <t>Willem3</t>
  </si>
  <si>
    <t>3,44,2</t>
  </si>
  <si>
    <t>Tromp mississippi</t>
  </si>
  <si>
    <t>3,57,6</t>
  </si>
  <si>
    <t>5,56,22</t>
  </si>
  <si>
    <t>Amstel</t>
  </si>
  <si>
    <t>5,27,11</t>
  </si>
  <si>
    <t>ARZV</t>
  </si>
  <si>
    <t>4,09,6</t>
  </si>
  <si>
    <t>5,26,54</t>
  </si>
  <si>
    <t>5,19,06</t>
  </si>
  <si>
    <t>Hoop</t>
  </si>
  <si>
    <t>M16 4*</t>
  </si>
  <si>
    <t>6,12,46</t>
  </si>
  <si>
    <t>Tromp Miss</t>
  </si>
  <si>
    <t>6,03,27</t>
  </si>
  <si>
    <t>M16 C4*</t>
  </si>
  <si>
    <t>3,23,6</t>
  </si>
  <si>
    <t>Iris</t>
  </si>
  <si>
    <t>3,03,4</t>
  </si>
  <si>
    <t>4,56,30</t>
  </si>
  <si>
    <t>3,04,3</t>
  </si>
  <si>
    <t>4,52,49</t>
  </si>
  <si>
    <t>2,58,9</t>
  </si>
  <si>
    <t>4,48,38</t>
  </si>
  <si>
    <t>3,02,6</t>
  </si>
  <si>
    <t>4,48,22</t>
  </si>
  <si>
    <t xml:space="preserve">Naarden </t>
  </si>
  <si>
    <t>4,34,54</t>
  </si>
  <si>
    <t>Tromp JA 1</t>
  </si>
  <si>
    <t>2,57,6</t>
  </si>
  <si>
    <t>4,30,40</t>
  </si>
  <si>
    <t>J18 4*</t>
  </si>
  <si>
    <t>56,33,44</t>
  </si>
  <si>
    <t>Tromp JA3</t>
  </si>
  <si>
    <t>5,30,11</t>
  </si>
  <si>
    <t>J18 C4*</t>
  </si>
  <si>
    <t>3,35,6</t>
  </si>
  <si>
    <t>6,00,46</t>
  </si>
  <si>
    <t>3,28,8</t>
  </si>
  <si>
    <t>3,23,02</t>
  </si>
  <si>
    <t>5,57,16</t>
  </si>
  <si>
    <t>3,09,9</t>
  </si>
  <si>
    <t>3,03,79</t>
  </si>
  <si>
    <t>5,47,10</t>
  </si>
  <si>
    <t>3,22,8</t>
  </si>
  <si>
    <t>3,01,59</t>
  </si>
  <si>
    <t>5,39,37</t>
  </si>
  <si>
    <t>5,03,26</t>
  </si>
  <si>
    <t>3,19,9</t>
  </si>
  <si>
    <t>3,07,49</t>
  </si>
  <si>
    <t>4.54.47</t>
  </si>
  <si>
    <t>J16 4*</t>
  </si>
  <si>
    <t>3,34,7</t>
  </si>
  <si>
    <t>Tromp</t>
  </si>
  <si>
    <t>DNF</t>
  </si>
  <si>
    <t>2,51,50</t>
  </si>
  <si>
    <t>3,36,7</t>
  </si>
  <si>
    <t>6,13,12</t>
  </si>
  <si>
    <t>3,49,3</t>
  </si>
  <si>
    <t>5,46,39</t>
  </si>
  <si>
    <t>J16 C4*</t>
  </si>
  <si>
    <t>1,29,7</t>
  </si>
  <si>
    <t>3,20,26</t>
  </si>
  <si>
    <t>alleen boot</t>
  </si>
  <si>
    <t>1,50,4</t>
  </si>
  <si>
    <t>3,50,63</t>
  </si>
  <si>
    <t>2,48,56</t>
  </si>
  <si>
    <t>Amstel 2</t>
  </si>
  <si>
    <t>2,44,24</t>
  </si>
  <si>
    <t>1,35,0</t>
  </si>
  <si>
    <t>3,21,12</t>
  </si>
  <si>
    <t>2,40,31</t>
  </si>
  <si>
    <t>Amstel 1</t>
  </si>
  <si>
    <t>M14 4*</t>
  </si>
  <si>
    <t>1,48,8</t>
  </si>
  <si>
    <t>3,34,02</t>
  </si>
  <si>
    <t>3,45,05</t>
  </si>
  <si>
    <t>3,14,05</t>
  </si>
  <si>
    <t>Tromp M C1</t>
  </si>
  <si>
    <t>1,43,7</t>
  </si>
  <si>
    <t>4,01,00</t>
  </si>
  <si>
    <t>3,09,06</t>
  </si>
  <si>
    <t>1,41,1</t>
  </si>
  <si>
    <t>3,43,06</t>
  </si>
  <si>
    <t>3,05,45</t>
  </si>
  <si>
    <t>C.Tromp</t>
  </si>
  <si>
    <t>1,44,4</t>
  </si>
  <si>
    <t>3,59,05</t>
  </si>
  <si>
    <t>2,57,49</t>
  </si>
  <si>
    <t>1,39,0</t>
  </si>
  <si>
    <t>3,47,03</t>
  </si>
  <si>
    <t>2,54,44</t>
  </si>
  <si>
    <t>ZZV</t>
  </si>
  <si>
    <t>M14 C4*</t>
  </si>
  <si>
    <t>0,48,6</t>
  </si>
  <si>
    <t>amstel</t>
  </si>
  <si>
    <t>1,35,8</t>
  </si>
  <si>
    <t>3,18,20</t>
  </si>
  <si>
    <t>3,07,97</t>
  </si>
  <si>
    <t>2,44,31</t>
  </si>
  <si>
    <t>3,26,14</t>
  </si>
  <si>
    <t>2,34,34</t>
  </si>
  <si>
    <t>1,34,2</t>
  </si>
  <si>
    <t>3,09,31</t>
  </si>
  <si>
    <t>2,26,30</t>
  </si>
  <si>
    <t>ARZV/Ossa</t>
  </si>
  <si>
    <t>J14 4*</t>
  </si>
  <si>
    <t>1,53,2</t>
  </si>
  <si>
    <t>4,36,58</t>
  </si>
  <si>
    <t>Tromp 1</t>
  </si>
  <si>
    <t>4,07,16</t>
  </si>
  <si>
    <t>Amstel 4</t>
  </si>
  <si>
    <t>3,45,03</t>
  </si>
  <si>
    <t>Amstel 3</t>
  </si>
  <si>
    <t>1,35,4</t>
  </si>
  <si>
    <t>3,39,85</t>
  </si>
  <si>
    <t>Willem3-2</t>
  </si>
  <si>
    <t>4,11,40</t>
  </si>
  <si>
    <t>alleen 1 heat</t>
  </si>
  <si>
    <t>1,52,5</t>
  </si>
  <si>
    <t>2,54,49</t>
  </si>
  <si>
    <t>1,37,9</t>
  </si>
  <si>
    <t>4,07,99</t>
  </si>
  <si>
    <t>2,46,39</t>
  </si>
  <si>
    <t>1,02,9</t>
  </si>
  <si>
    <t>3,46,82</t>
  </si>
  <si>
    <t>2,44,50</t>
  </si>
  <si>
    <t>1,37,5</t>
  </si>
  <si>
    <t>3,35,89</t>
  </si>
  <si>
    <t>2,44,45</t>
  </si>
  <si>
    <t>1,31,2</t>
  </si>
  <si>
    <t>3,17,90</t>
  </si>
  <si>
    <t>2,34,48</t>
  </si>
  <si>
    <t>Willem3-1</t>
  </si>
  <si>
    <t>J14 C4*</t>
  </si>
  <si>
    <t>1,44,8</t>
  </si>
  <si>
    <t>Willem3 2</t>
  </si>
  <si>
    <t>1,51,4</t>
  </si>
  <si>
    <t>3,50,04</t>
  </si>
  <si>
    <t>2,02,0</t>
  </si>
  <si>
    <t>4,20,67</t>
  </si>
  <si>
    <t>3,20,34</t>
  </si>
  <si>
    <t>1,50,7</t>
  </si>
  <si>
    <t>4,13,18</t>
  </si>
  <si>
    <t>3,14,57</t>
  </si>
  <si>
    <t>1,57,6</t>
  </si>
  <si>
    <t>4,25,52</t>
  </si>
  <si>
    <t>3,07,15</t>
  </si>
  <si>
    <t>1,56,3</t>
  </si>
  <si>
    <t>4,03,94</t>
  </si>
  <si>
    <t>3,05,51</t>
  </si>
  <si>
    <t>1,46,5</t>
  </si>
  <si>
    <t>4,02,56</t>
  </si>
  <si>
    <t>3,02,07</t>
  </si>
  <si>
    <t>4,29,53</t>
  </si>
  <si>
    <t>3,01,24</t>
  </si>
  <si>
    <t>1,50,2</t>
  </si>
  <si>
    <t>3,40,15</t>
  </si>
  <si>
    <t>2,50,17</t>
  </si>
  <si>
    <t>mix12 C4*</t>
  </si>
  <si>
    <t>punten</t>
  </si>
  <si>
    <t>tijd</t>
  </si>
  <si>
    <t>Categorie</t>
  </si>
  <si>
    <t>Jeugdhead</t>
  </si>
  <si>
    <t>Hoop 2</t>
  </si>
  <si>
    <t>Tromp 2</t>
  </si>
  <si>
    <t>3,56,</t>
  </si>
  <si>
    <t>RIC 2</t>
  </si>
  <si>
    <t>Where</t>
  </si>
  <si>
    <t>Totaal</t>
  </si>
  <si>
    <t>5 wedstr</t>
  </si>
  <si>
    <t>1,31,5</t>
  </si>
  <si>
    <t>Eindklassement DiNHo 2017 - 2018</t>
  </si>
  <si>
    <t>eind-klassering</t>
  </si>
  <si>
    <t xml:space="preserve">De Hoop </t>
  </si>
  <si>
    <t>De Hoop</t>
  </si>
  <si>
    <t>De Hoop 2</t>
  </si>
  <si>
    <t>Vereniging</t>
  </si>
  <si>
    <t>Willem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</si>
</sst>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0" fillId="0" borderId="0" xfId="0" applyFill="1"/>
    <xf numFmtId="0" fontId="1" fillId="0" borderId="0" xfId="0" applyFont="1" applyAlignment="1">
      <alignment wrapText="1"/>
    </xf>
    <xf numFmtId="0" fontId="2" fillId="0" borderId="0" xfId="0" applyFont="1" applyBorder="1"/>
    <xf numFmtId="0" fontId="2" fillId="0" borderId="0" xfId="0" applyFont="1" applyFill="1" applyBorder="1"/>
    <xf numFmtId="0" fontId="1" fillId="0" borderId="0" xfId="0" applyFont="1" applyBorder="1" applyAlignment="1">
      <alignment horizontal="center"/>
    </xf>
    <xf numFmtId="0" fontId="4" fillId="0" borderId="0" xfId="0" applyFont="1" applyFill="1" applyBorder="1"/>
    <xf numFmtId="0" fontId="5" fillId="0" borderId="0" xfId="0" applyFont="1" applyBorder="1" applyAlignment="1">
      <alignment horizontal="center"/>
    </xf>
    <xf numFmtId="0" fontId="0" fillId="0" borderId="5" xfId="0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/>
    </xf>
    <xf numFmtId="0" fontId="9" fillId="0" borderId="0" xfId="0" applyFont="1" applyFill="1" applyBorder="1"/>
    <xf numFmtId="0" fontId="9" fillId="0" borderId="3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9" fillId="0" borderId="3" xfId="0" quotePrefix="1" applyFont="1" applyFill="1" applyBorder="1" applyAlignment="1">
      <alignment horizontal="left"/>
    </xf>
    <xf numFmtId="0" fontId="9" fillId="0" borderId="8" xfId="0" applyFont="1" applyFill="1" applyBorder="1"/>
    <xf numFmtId="0" fontId="9" fillId="0" borderId="6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9" fillId="0" borderId="0" xfId="0" quotePrefix="1" applyFont="1" applyFill="1" applyBorder="1" applyAlignment="1">
      <alignment horizontal="left"/>
    </xf>
    <xf numFmtId="0" fontId="9" fillId="0" borderId="5" xfId="0" applyFont="1" applyFill="1" applyBorder="1"/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/>
    <xf numFmtId="0" fontId="9" fillId="0" borderId="8" xfId="0" quotePrefix="1" applyFont="1" applyFill="1" applyBorder="1" applyAlignment="1">
      <alignment horizontal="left"/>
    </xf>
    <xf numFmtId="47" fontId="9" fillId="0" borderId="5" xfId="0" applyNumberFormat="1" applyFont="1" applyFill="1" applyBorder="1" applyAlignment="1">
      <alignment horizontal="left"/>
    </xf>
    <xf numFmtId="47" fontId="9" fillId="0" borderId="0" xfId="0" applyNumberFormat="1" applyFont="1" applyFill="1" applyBorder="1" applyAlignment="1">
      <alignment horizontal="left"/>
    </xf>
    <xf numFmtId="20" fontId="9" fillId="0" borderId="0" xfId="0" applyNumberFormat="1" applyFont="1" applyFill="1" applyBorder="1" applyAlignment="1">
      <alignment horizontal="left"/>
    </xf>
    <xf numFmtId="0" fontId="9" fillId="0" borderId="4" xfId="0" quotePrefix="1" applyFont="1" applyFill="1" applyBorder="1" applyAlignment="1">
      <alignment horizontal="left"/>
    </xf>
    <xf numFmtId="47" fontId="9" fillId="0" borderId="0" xfId="0" applyNumberFormat="1" applyFont="1" applyFill="1" applyBorder="1"/>
    <xf numFmtId="47" fontId="9" fillId="0" borderId="3" xfId="0" applyNumberFormat="1" applyFont="1" applyFill="1" applyBorder="1" applyAlignment="1">
      <alignment horizontal="left"/>
    </xf>
    <xf numFmtId="47" fontId="9" fillId="0" borderId="4" xfId="0" applyNumberFormat="1" applyFont="1" applyFill="1" applyBorder="1" applyAlignment="1">
      <alignment horizontal="left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4" xfId="0" applyFont="1" applyFill="1" applyBorder="1"/>
    <xf numFmtId="0" fontId="9" fillId="0" borderId="5" xfId="0" applyFont="1" applyFill="1" applyBorder="1" applyAlignment="1">
      <alignment horizontal="center" vertical="center"/>
    </xf>
    <xf numFmtId="0" fontId="7" fillId="0" borderId="3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7" fillId="0" borderId="6" xfId="0" applyFont="1" applyFill="1" applyBorder="1"/>
    <xf numFmtId="0" fontId="9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0" fontId="7" fillId="0" borderId="5" xfId="0" applyFont="1" applyFill="1" applyBorder="1"/>
    <xf numFmtId="0" fontId="7" fillId="0" borderId="0" xfId="0" applyFont="1" applyFill="1" applyBorder="1"/>
    <xf numFmtId="0" fontId="5" fillId="0" borderId="5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99"/>
  <sheetViews>
    <sheetView tabSelected="1" workbookViewId="0">
      <pane ySplit="1740" topLeftCell="A5"/>
      <selection activeCell="I4" sqref="I4"/>
      <selection pane="bottomLeft" activeCell="G4" sqref="G4"/>
    </sheetView>
  </sheetViews>
  <sheetFormatPr defaultRowHeight="15" x14ac:dyDescent="0.25"/>
  <cols>
    <col min="1" max="1" width="10" customWidth="1"/>
    <col min="2" max="2" width="17" style="4" bestFit="1" customWidth="1"/>
    <col min="3" max="3" width="9.140625" style="16"/>
    <col min="4" max="4" width="9.140625" style="19"/>
    <col min="5" max="5" width="10.42578125" style="16" bestFit="1" customWidth="1"/>
    <col min="6" max="6" width="9.140625" style="19"/>
    <col min="7" max="7" width="9.140625" style="16"/>
    <col min="8" max="8" width="9.140625" style="19"/>
    <col min="9" max="9" width="9.140625" style="16"/>
    <col min="10" max="10" width="9.140625" style="19"/>
    <col min="11" max="11" width="10.5703125" style="17" bestFit="1" customWidth="1"/>
    <col min="12" max="12" width="9.140625" style="19"/>
    <col min="13" max="13" width="9.140625" style="21"/>
    <col min="14" max="14" width="9.5703125" style="8" customWidth="1"/>
    <col min="15" max="15" width="5.7109375" style="9" bestFit="1" customWidth="1"/>
  </cols>
  <sheetData>
    <row r="1" spans="1:15" s="3" customFormat="1" ht="21" x14ac:dyDescent="0.35">
      <c r="A1" s="6" t="s">
        <v>193</v>
      </c>
      <c r="B1" s="7"/>
      <c r="C1" s="12"/>
      <c r="D1" s="18"/>
      <c r="E1" s="12"/>
      <c r="F1" s="18"/>
      <c r="G1" s="12"/>
      <c r="H1" s="18"/>
      <c r="I1" s="12"/>
      <c r="J1" s="18"/>
      <c r="K1" s="13"/>
      <c r="L1" s="18"/>
      <c r="M1" s="20"/>
      <c r="N1" s="8"/>
      <c r="O1" s="6"/>
    </row>
    <row r="2" spans="1:15" s="3" customFormat="1" ht="21" x14ac:dyDescent="0.35">
      <c r="A2" s="6"/>
      <c r="B2" s="7"/>
      <c r="C2" s="12"/>
      <c r="D2" s="18"/>
      <c r="E2" s="12"/>
      <c r="F2" s="18"/>
      <c r="G2" s="12"/>
      <c r="H2" s="18"/>
      <c r="I2" s="12"/>
      <c r="J2" s="18"/>
      <c r="K2" s="13"/>
      <c r="L2" s="18"/>
      <c r="M2" s="20"/>
      <c r="N2" s="8"/>
      <c r="O2" s="6"/>
    </row>
    <row r="3" spans="1:15" s="1" customFormat="1" x14ac:dyDescent="0.25">
      <c r="A3" s="70" t="s">
        <v>183</v>
      </c>
      <c r="B3" s="71" t="s">
        <v>198</v>
      </c>
      <c r="C3" s="23" t="s">
        <v>1</v>
      </c>
      <c r="D3" s="24">
        <v>43015</v>
      </c>
      <c r="E3" s="23" t="s">
        <v>106</v>
      </c>
      <c r="F3" s="25">
        <v>43050</v>
      </c>
      <c r="G3" s="23" t="s">
        <v>199</v>
      </c>
      <c r="H3" s="24">
        <v>43120</v>
      </c>
      <c r="I3" s="23" t="s">
        <v>16</v>
      </c>
      <c r="J3" s="24">
        <v>43148</v>
      </c>
      <c r="K3" s="23" t="s">
        <v>184</v>
      </c>
      <c r="L3" s="24">
        <v>43190</v>
      </c>
      <c r="M3" s="56" t="s">
        <v>190</v>
      </c>
      <c r="N3" s="57" t="s">
        <v>194</v>
      </c>
    </row>
    <row r="4" spans="1:15" s="5" customFormat="1" x14ac:dyDescent="0.25">
      <c r="A4" s="72"/>
      <c r="B4" s="73"/>
      <c r="C4" s="26" t="s">
        <v>182</v>
      </c>
      <c r="D4" s="27" t="s">
        <v>181</v>
      </c>
      <c r="E4" s="26" t="s">
        <v>182</v>
      </c>
      <c r="F4" s="27" t="s">
        <v>181</v>
      </c>
      <c r="G4" s="26" t="s">
        <v>182</v>
      </c>
      <c r="H4" s="27" t="s">
        <v>181</v>
      </c>
      <c r="I4" s="26" t="s">
        <v>182</v>
      </c>
      <c r="J4" s="27" t="s">
        <v>181</v>
      </c>
      <c r="K4" s="26" t="s">
        <v>182</v>
      </c>
      <c r="L4" s="27" t="s">
        <v>181</v>
      </c>
      <c r="M4" s="58" t="s">
        <v>191</v>
      </c>
      <c r="N4" s="59"/>
    </row>
    <row r="5" spans="1:15" ht="15.75" customHeight="1" x14ac:dyDescent="0.25">
      <c r="A5" s="60" t="s">
        <v>180</v>
      </c>
      <c r="B5" s="43" t="s">
        <v>19</v>
      </c>
      <c r="C5" s="28" t="s">
        <v>179</v>
      </c>
      <c r="D5" s="29">
        <v>10</v>
      </c>
      <c r="E5" s="30" t="s">
        <v>178</v>
      </c>
      <c r="F5" s="29">
        <v>10</v>
      </c>
      <c r="G5" s="30" t="s">
        <v>177</v>
      </c>
      <c r="H5" s="29">
        <v>6</v>
      </c>
      <c r="I5" s="30">
        <v>3.45</v>
      </c>
      <c r="J5" s="29">
        <v>10</v>
      </c>
      <c r="K5" s="30">
        <v>11.34</v>
      </c>
      <c r="L5" s="29">
        <v>10</v>
      </c>
      <c r="M5" s="61">
        <f>D5+F5+H5+J5+L5</f>
        <v>46</v>
      </c>
      <c r="N5" s="40">
        <v>1</v>
      </c>
    </row>
    <row r="6" spans="1:15" ht="15.75" x14ac:dyDescent="0.25">
      <c r="A6" s="62"/>
      <c r="B6" s="31" t="s">
        <v>20</v>
      </c>
      <c r="C6" s="32" t="s">
        <v>174</v>
      </c>
      <c r="D6" s="33">
        <v>6</v>
      </c>
      <c r="E6" s="34" t="s">
        <v>173</v>
      </c>
      <c r="F6" s="33">
        <v>8</v>
      </c>
      <c r="G6" s="34" t="s">
        <v>172</v>
      </c>
      <c r="H6" s="33">
        <v>8</v>
      </c>
      <c r="I6" s="34">
        <v>4.18</v>
      </c>
      <c r="J6" s="33">
        <v>5</v>
      </c>
      <c r="K6" s="35" t="s">
        <v>0</v>
      </c>
      <c r="L6" s="33">
        <v>0</v>
      </c>
      <c r="M6" s="63">
        <f>D6+F6+H6+J6+L6</f>
        <v>27</v>
      </c>
      <c r="N6" s="41">
        <v>2</v>
      </c>
    </row>
    <row r="7" spans="1:15" ht="15.75" x14ac:dyDescent="0.25">
      <c r="A7" s="62"/>
      <c r="B7" s="31" t="s">
        <v>196</v>
      </c>
      <c r="C7" s="32" t="s">
        <v>176</v>
      </c>
      <c r="D7" s="33">
        <v>8</v>
      </c>
      <c r="E7" s="34" t="s">
        <v>175</v>
      </c>
      <c r="F7" s="33">
        <v>2</v>
      </c>
      <c r="G7" s="34" t="s">
        <v>166</v>
      </c>
      <c r="H7" s="33">
        <v>1</v>
      </c>
      <c r="I7" s="34">
        <v>4.18</v>
      </c>
      <c r="J7" s="33">
        <v>5</v>
      </c>
      <c r="K7" s="34">
        <v>13.33</v>
      </c>
      <c r="L7" s="33">
        <v>6</v>
      </c>
      <c r="M7" s="63">
        <f>D7+F7+H7+J7+L7</f>
        <v>22</v>
      </c>
      <c r="N7" s="41">
        <v>3</v>
      </c>
    </row>
    <row r="8" spans="1:15" ht="15.75" x14ac:dyDescent="0.25">
      <c r="A8" s="62"/>
      <c r="B8" s="31" t="s">
        <v>16</v>
      </c>
      <c r="C8" s="32" t="s">
        <v>168</v>
      </c>
      <c r="D8" s="33">
        <v>4</v>
      </c>
      <c r="E8" s="34" t="s">
        <v>167</v>
      </c>
      <c r="F8" s="33">
        <v>3</v>
      </c>
      <c r="G8" s="34" t="s">
        <v>166</v>
      </c>
      <c r="H8" s="33">
        <v>2</v>
      </c>
      <c r="I8" s="34">
        <v>4.03</v>
      </c>
      <c r="J8" s="33">
        <v>8</v>
      </c>
      <c r="K8" s="35" t="s">
        <v>0</v>
      </c>
      <c r="L8" s="33">
        <v>0</v>
      </c>
      <c r="M8" s="63">
        <f>D8+F8+H8+J8+L8</f>
        <v>17</v>
      </c>
      <c r="N8" s="41">
        <v>4</v>
      </c>
    </row>
    <row r="9" spans="1:15" ht="15.75" x14ac:dyDescent="0.25">
      <c r="A9" s="62"/>
      <c r="B9" s="31" t="s">
        <v>126</v>
      </c>
      <c r="C9" s="32" t="s">
        <v>165</v>
      </c>
      <c r="D9" s="33">
        <v>3</v>
      </c>
      <c r="E9" s="34" t="s">
        <v>164</v>
      </c>
      <c r="F9" s="33">
        <v>5</v>
      </c>
      <c r="G9" s="34" t="s">
        <v>163</v>
      </c>
      <c r="H9" s="33">
        <v>5</v>
      </c>
      <c r="I9" s="34">
        <v>4.1900000000000004</v>
      </c>
      <c r="J9" s="33">
        <v>3</v>
      </c>
      <c r="K9" s="35" t="s">
        <v>0</v>
      </c>
      <c r="L9" s="33">
        <v>0</v>
      </c>
      <c r="M9" s="63">
        <f>D9+F9+H9+J9+L9</f>
        <v>16</v>
      </c>
      <c r="N9" s="41">
        <v>5</v>
      </c>
    </row>
    <row r="10" spans="1:15" ht="15.75" x14ac:dyDescent="0.25">
      <c r="A10" s="62"/>
      <c r="B10" s="31" t="s">
        <v>1</v>
      </c>
      <c r="C10" s="32" t="s">
        <v>171</v>
      </c>
      <c r="D10" s="33">
        <v>5</v>
      </c>
      <c r="E10" s="34" t="s">
        <v>170</v>
      </c>
      <c r="F10" s="33">
        <v>6</v>
      </c>
      <c r="G10" s="34" t="s">
        <v>169</v>
      </c>
      <c r="H10" s="33">
        <v>3</v>
      </c>
      <c r="I10" s="35" t="s">
        <v>0</v>
      </c>
      <c r="J10" s="33">
        <v>0</v>
      </c>
      <c r="K10" s="35" t="s">
        <v>0</v>
      </c>
      <c r="L10" s="33">
        <v>0</v>
      </c>
      <c r="M10" s="63">
        <f>D10+F10+H10+J10+L10</f>
        <v>14</v>
      </c>
      <c r="N10" s="41">
        <v>6</v>
      </c>
    </row>
    <row r="11" spans="1:15" ht="15.75" x14ac:dyDescent="0.25">
      <c r="A11" s="62"/>
      <c r="B11" s="31" t="s">
        <v>93</v>
      </c>
      <c r="C11" s="32" t="s">
        <v>162</v>
      </c>
      <c r="D11" s="33">
        <v>2</v>
      </c>
      <c r="E11" s="34" t="s">
        <v>161</v>
      </c>
      <c r="F11" s="33">
        <v>4</v>
      </c>
      <c r="G11" s="34" t="s">
        <v>160</v>
      </c>
      <c r="H11" s="33">
        <v>0</v>
      </c>
      <c r="I11" s="34">
        <v>4.1100000000000003</v>
      </c>
      <c r="J11" s="33">
        <v>6</v>
      </c>
      <c r="K11" s="35" t="s">
        <v>0</v>
      </c>
      <c r="L11" s="33">
        <v>0</v>
      </c>
      <c r="M11" s="63">
        <f>D11+F11+H11+J11+L11</f>
        <v>12</v>
      </c>
      <c r="N11" s="41">
        <v>7</v>
      </c>
    </row>
    <row r="12" spans="1:15" ht="15.75" x14ac:dyDescent="0.25">
      <c r="A12" s="62"/>
      <c r="B12" s="31" t="s">
        <v>157</v>
      </c>
      <c r="C12" s="35" t="s">
        <v>0</v>
      </c>
      <c r="D12" s="33">
        <v>0</v>
      </c>
      <c r="E12" s="35" t="s">
        <v>0</v>
      </c>
      <c r="F12" s="33">
        <v>0</v>
      </c>
      <c r="G12" s="34" t="s">
        <v>156</v>
      </c>
      <c r="H12" s="33">
        <v>10</v>
      </c>
      <c r="I12" s="35" t="s">
        <v>0</v>
      </c>
      <c r="J12" s="33">
        <v>0</v>
      </c>
      <c r="K12" s="35" t="s">
        <v>0</v>
      </c>
      <c r="L12" s="33">
        <v>0</v>
      </c>
      <c r="M12" s="63">
        <f>D12+F12+H12+J12+L12</f>
        <v>10</v>
      </c>
      <c r="N12" s="41">
        <v>8</v>
      </c>
    </row>
    <row r="13" spans="1:15" s="2" customFormat="1" ht="15.75" x14ac:dyDescent="0.25">
      <c r="A13" s="62"/>
      <c r="B13" s="31" t="s">
        <v>185</v>
      </c>
      <c r="C13" s="35" t="s">
        <v>0</v>
      </c>
      <c r="D13" s="33">
        <v>0</v>
      </c>
      <c r="E13" s="35" t="s">
        <v>0</v>
      </c>
      <c r="F13" s="33">
        <v>0</v>
      </c>
      <c r="G13" s="35" t="s">
        <v>0</v>
      </c>
      <c r="H13" s="33">
        <v>0</v>
      </c>
      <c r="I13" s="35" t="s">
        <v>0</v>
      </c>
      <c r="J13" s="33">
        <v>0</v>
      </c>
      <c r="K13" s="34">
        <v>11.41</v>
      </c>
      <c r="L13" s="33">
        <v>8</v>
      </c>
      <c r="M13" s="63">
        <f>D13+F13+H13+J13+L13</f>
        <v>8</v>
      </c>
      <c r="N13" s="41">
        <v>9</v>
      </c>
    </row>
    <row r="14" spans="1:15" s="2" customFormat="1" ht="15.75" x14ac:dyDescent="0.25">
      <c r="A14" s="64"/>
      <c r="B14" s="36" t="s">
        <v>88</v>
      </c>
      <c r="C14" s="37" t="s">
        <v>159</v>
      </c>
      <c r="D14" s="38">
        <v>1</v>
      </c>
      <c r="E14" s="39" t="s">
        <v>0</v>
      </c>
      <c r="F14" s="38"/>
      <c r="G14" s="39" t="s">
        <v>158</v>
      </c>
      <c r="H14" s="38">
        <v>4</v>
      </c>
      <c r="I14" s="35" t="s">
        <v>0</v>
      </c>
      <c r="J14" s="33">
        <v>0</v>
      </c>
      <c r="K14" s="35" t="s">
        <v>0</v>
      </c>
      <c r="L14" s="33">
        <v>0</v>
      </c>
      <c r="M14" s="65">
        <f>D14+F14+H14+J14+L14</f>
        <v>5</v>
      </c>
      <c r="N14" s="66">
        <v>10</v>
      </c>
    </row>
    <row r="15" spans="1:15" s="2" customFormat="1" ht="15.75" x14ac:dyDescent="0.25">
      <c r="A15" s="60" t="s">
        <v>155</v>
      </c>
      <c r="B15" s="43" t="s">
        <v>154</v>
      </c>
      <c r="C15" s="28" t="s">
        <v>153</v>
      </c>
      <c r="D15" s="29">
        <v>10</v>
      </c>
      <c r="E15" s="30" t="s">
        <v>152</v>
      </c>
      <c r="F15" s="29">
        <v>10</v>
      </c>
      <c r="G15" s="30" t="s">
        <v>151</v>
      </c>
      <c r="H15" s="29">
        <v>10</v>
      </c>
      <c r="I15" s="30">
        <v>3.22</v>
      </c>
      <c r="J15" s="29">
        <v>10</v>
      </c>
      <c r="K15" s="30">
        <v>10.220000000000001</v>
      </c>
      <c r="L15" s="29">
        <v>10</v>
      </c>
      <c r="M15" s="61">
        <f>D15+F15+H15+J15+L15</f>
        <v>50</v>
      </c>
      <c r="N15" s="40">
        <v>1</v>
      </c>
    </row>
    <row r="16" spans="1:15" s="2" customFormat="1" ht="15.75" x14ac:dyDescent="0.25">
      <c r="A16" s="62"/>
      <c r="B16" s="31" t="s">
        <v>106</v>
      </c>
      <c r="C16" s="32" t="s">
        <v>150</v>
      </c>
      <c r="D16" s="33">
        <v>8</v>
      </c>
      <c r="E16" s="34" t="s">
        <v>149</v>
      </c>
      <c r="F16" s="33">
        <v>8</v>
      </c>
      <c r="G16" s="34" t="s">
        <v>148</v>
      </c>
      <c r="H16" s="33">
        <v>6</v>
      </c>
      <c r="I16" s="34">
        <v>3.47</v>
      </c>
      <c r="J16" s="33">
        <v>5</v>
      </c>
      <c r="K16" s="34">
        <v>10.47</v>
      </c>
      <c r="L16" s="33">
        <v>8</v>
      </c>
      <c r="M16" s="63">
        <f>D16+F16+H16+J16+L16</f>
        <v>35</v>
      </c>
      <c r="N16" s="41">
        <v>2</v>
      </c>
    </row>
    <row r="17" spans="1:14" s="2" customFormat="1" ht="15.75" x14ac:dyDescent="0.25">
      <c r="A17" s="62"/>
      <c r="B17" s="31" t="s">
        <v>137</v>
      </c>
      <c r="C17" s="35" t="s">
        <v>0</v>
      </c>
      <c r="D17" s="33">
        <v>0</v>
      </c>
      <c r="E17" s="34" t="s">
        <v>136</v>
      </c>
      <c r="F17" s="33">
        <v>6</v>
      </c>
      <c r="G17" s="34" t="s">
        <v>135</v>
      </c>
      <c r="H17" s="33">
        <v>8</v>
      </c>
      <c r="I17" s="34">
        <v>3.29</v>
      </c>
      <c r="J17" s="33">
        <v>8</v>
      </c>
      <c r="K17" s="32">
        <v>12.12</v>
      </c>
      <c r="L17" s="33">
        <v>5</v>
      </c>
      <c r="M17" s="63">
        <f>D17+F17+H17+J17+L17</f>
        <v>27</v>
      </c>
      <c r="N17" s="41">
        <v>3</v>
      </c>
    </row>
    <row r="18" spans="1:14" s="2" customFormat="1" ht="15.75" x14ac:dyDescent="0.25">
      <c r="A18" s="62"/>
      <c r="B18" s="31" t="s">
        <v>16</v>
      </c>
      <c r="C18" s="32" t="s">
        <v>144</v>
      </c>
      <c r="D18" s="33">
        <v>5</v>
      </c>
      <c r="E18" s="34" t="s">
        <v>143</v>
      </c>
      <c r="F18" s="33">
        <v>2</v>
      </c>
      <c r="G18" s="34" t="s">
        <v>142</v>
      </c>
      <c r="H18" s="33">
        <v>5</v>
      </c>
      <c r="I18" s="34">
        <v>3.41</v>
      </c>
      <c r="J18" s="33">
        <v>6</v>
      </c>
      <c r="K18" s="34">
        <v>11.53</v>
      </c>
      <c r="L18" s="33">
        <v>6</v>
      </c>
      <c r="M18" s="63">
        <f>D18+F18+H18+J18+L18</f>
        <v>24</v>
      </c>
      <c r="N18" s="41">
        <v>4</v>
      </c>
    </row>
    <row r="19" spans="1:14" s="2" customFormat="1" ht="15.75" x14ac:dyDescent="0.25">
      <c r="A19" s="62"/>
      <c r="B19" s="31" t="s">
        <v>113</v>
      </c>
      <c r="C19" s="32" t="s">
        <v>147</v>
      </c>
      <c r="D19" s="33">
        <v>6</v>
      </c>
      <c r="E19" s="32" t="s">
        <v>146</v>
      </c>
      <c r="F19" s="33">
        <v>5</v>
      </c>
      <c r="G19" s="34" t="s">
        <v>145</v>
      </c>
      <c r="H19" s="33">
        <v>2</v>
      </c>
      <c r="I19" s="34">
        <v>3.57</v>
      </c>
      <c r="J19" s="33">
        <v>4</v>
      </c>
      <c r="K19" s="35" t="s">
        <v>0</v>
      </c>
      <c r="L19" s="33">
        <v>0</v>
      </c>
      <c r="M19" s="63">
        <f>D19+F19+H19+J19+L19</f>
        <v>17</v>
      </c>
      <c r="N19" s="41">
        <v>5</v>
      </c>
    </row>
    <row r="20" spans="1:14" s="2" customFormat="1" ht="15.75" x14ac:dyDescent="0.25">
      <c r="A20" s="62"/>
      <c r="B20" s="31" t="s">
        <v>93</v>
      </c>
      <c r="C20" s="32" t="s">
        <v>141</v>
      </c>
      <c r="D20" s="33">
        <v>4</v>
      </c>
      <c r="E20" s="42" t="s">
        <v>0</v>
      </c>
      <c r="F20" s="33">
        <v>0</v>
      </c>
      <c r="G20" s="32" t="s">
        <v>140</v>
      </c>
      <c r="H20" s="33">
        <v>4</v>
      </c>
      <c r="I20" s="32">
        <v>4.1500000000000004</v>
      </c>
      <c r="J20" s="33">
        <v>3</v>
      </c>
      <c r="K20" s="35" t="s">
        <v>0</v>
      </c>
      <c r="L20" s="33">
        <v>0</v>
      </c>
      <c r="M20" s="63">
        <f>D20+F20+H20+J20+L20</f>
        <v>11</v>
      </c>
      <c r="N20" s="41">
        <v>6</v>
      </c>
    </row>
    <row r="21" spans="1:14" s="2" customFormat="1" ht="15.75" x14ac:dyDescent="0.25">
      <c r="A21" s="62"/>
      <c r="B21" s="31" t="s">
        <v>88</v>
      </c>
      <c r="C21" s="32" t="s">
        <v>139</v>
      </c>
      <c r="D21" s="33">
        <v>3</v>
      </c>
      <c r="E21" s="34" t="s">
        <v>138</v>
      </c>
      <c r="F21" s="33">
        <v>1</v>
      </c>
      <c r="G21" s="42" t="s">
        <v>0</v>
      </c>
      <c r="H21" s="33">
        <v>0</v>
      </c>
      <c r="I21" s="42" t="s">
        <v>0</v>
      </c>
      <c r="J21" s="33">
        <v>0</v>
      </c>
      <c r="K21" s="42" t="s">
        <v>0</v>
      </c>
      <c r="L21" s="33">
        <v>0</v>
      </c>
      <c r="M21" s="63">
        <f>D21+F21+H21+J21+L21</f>
        <v>4</v>
      </c>
      <c r="N21" s="41">
        <v>7</v>
      </c>
    </row>
    <row r="22" spans="1:14" s="2" customFormat="1" ht="15.75" x14ac:dyDescent="0.25">
      <c r="A22" s="62"/>
      <c r="B22" s="31" t="s">
        <v>134</v>
      </c>
      <c r="C22" s="35" t="s">
        <v>0</v>
      </c>
      <c r="D22" s="33">
        <v>0</v>
      </c>
      <c r="E22" s="34" t="s">
        <v>133</v>
      </c>
      <c r="F22" s="33">
        <v>4</v>
      </c>
      <c r="G22" s="35" t="s">
        <v>0</v>
      </c>
      <c r="H22" s="33">
        <v>0</v>
      </c>
      <c r="I22" s="35" t="s">
        <v>0</v>
      </c>
      <c r="J22" s="33">
        <v>0</v>
      </c>
      <c r="K22" s="35" t="s">
        <v>0</v>
      </c>
      <c r="L22" s="33">
        <v>0</v>
      </c>
      <c r="M22" s="63">
        <f>D22+F22+H22+J22+L22</f>
        <v>4</v>
      </c>
      <c r="N22" s="41">
        <v>7</v>
      </c>
    </row>
    <row r="23" spans="1:14" s="2" customFormat="1" ht="15.75" x14ac:dyDescent="0.25">
      <c r="A23" s="62"/>
      <c r="B23" s="31" t="s">
        <v>196</v>
      </c>
      <c r="C23" s="35" t="s">
        <v>0</v>
      </c>
      <c r="D23" s="33">
        <v>0</v>
      </c>
      <c r="E23" s="42" t="s">
        <v>0</v>
      </c>
      <c r="F23" s="33">
        <v>0</v>
      </c>
      <c r="G23" s="35" t="s">
        <v>0</v>
      </c>
      <c r="H23" s="33">
        <v>0</v>
      </c>
      <c r="I23" s="35" t="s">
        <v>0</v>
      </c>
      <c r="J23" s="33">
        <v>0</v>
      </c>
      <c r="K23" s="32">
        <v>16.07</v>
      </c>
      <c r="L23" s="33">
        <v>4</v>
      </c>
      <c r="M23" s="63">
        <f>D23+F23+H23+J23+L23</f>
        <v>4</v>
      </c>
      <c r="N23" s="41">
        <v>7</v>
      </c>
    </row>
    <row r="24" spans="1:14" s="2" customFormat="1" ht="15.75" x14ac:dyDescent="0.25">
      <c r="A24" s="62"/>
      <c r="B24" s="31" t="s">
        <v>132</v>
      </c>
      <c r="C24" s="35" t="s">
        <v>0</v>
      </c>
      <c r="D24" s="33">
        <v>0</v>
      </c>
      <c r="E24" s="34" t="s">
        <v>131</v>
      </c>
      <c r="F24" s="33">
        <v>3</v>
      </c>
      <c r="G24" s="42" t="s">
        <v>0</v>
      </c>
      <c r="H24" s="33">
        <v>0</v>
      </c>
      <c r="I24" s="35" t="s">
        <v>0</v>
      </c>
      <c r="J24" s="33">
        <v>0</v>
      </c>
      <c r="K24" s="35" t="s">
        <v>0</v>
      </c>
      <c r="L24" s="33">
        <v>0</v>
      </c>
      <c r="M24" s="63">
        <f>D24+F24+H24+J24+L24</f>
        <v>3</v>
      </c>
      <c r="N24" s="41">
        <v>9</v>
      </c>
    </row>
    <row r="25" spans="1:14" s="2" customFormat="1" ht="15.75" x14ac:dyDescent="0.25">
      <c r="A25" s="62"/>
      <c r="B25" s="31" t="s">
        <v>130</v>
      </c>
      <c r="C25" s="35" t="s">
        <v>0</v>
      </c>
      <c r="D25" s="33">
        <v>0</v>
      </c>
      <c r="E25" s="32" t="s">
        <v>129</v>
      </c>
      <c r="F25" s="33">
        <v>0</v>
      </c>
      <c r="G25" s="32" t="s">
        <v>128</v>
      </c>
      <c r="H25" s="33">
        <v>3</v>
      </c>
      <c r="I25" s="35" t="s">
        <v>0</v>
      </c>
      <c r="J25" s="33">
        <v>0</v>
      </c>
      <c r="K25" s="42" t="s">
        <v>0</v>
      </c>
      <c r="L25" s="33">
        <v>0</v>
      </c>
      <c r="M25" s="63">
        <f>D25+F25+H25+J25+L25</f>
        <v>3</v>
      </c>
      <c r="N25" s="41">
        <v>9</v>
      </c>
    </row>
    <row r="26" spans="1:14" ht="15.75" x14ac:dyDescent="0.25">
      <c r="A26" s="67" t="s">
        <v>127</v>
      </c>
      <c r="B26" s="43" t="s">
        <v>195</v>
      </c>
      <c r="C26" s="28" t="s">
        <v>122</v>
      </c>
      <c r="D26" s="29">
        <v>8</v>
      </c>
      <c r="E26" s="30" t="s">
        <v>121</v>
      </c>
      <c r="F26" s="29">
        <v>5</v>
      </c>
      <c r="G26" s="30" t="s">
        <v>192</v>
      </c>
      <c r="H26" s="29">
        <v>10</v>
      </c>
      <c r="I26" s="30">
        <v>3.26</v>
      </c>
      <c r="J26" s="29">
        <v>10</v>
      </c>
      <c r="K26" s="30">
        <v>10.14</v>
      </c>
      <c r="L26" s="29">
        <v>8</v>
      </c>
      <c r="M26" s="61">
        <f>D26+F26+H26+J26+L26</f>
        <v>41</v>
      </c>
      <c r="N26" s="40">
        <v>1</v>
      </c>
    </row>
    <row r="27" spans="1:14" ht="15.75" x14ac:dyDescent="0.25">
      <c r="A27" s="68"/>
      <c r="B27" s="31" t="s">
        <v>126</v>
      </c>
      <c r="C27" s="32" t="s">
        <v>125</v>
      </c>
      <c r="D27" s="33">
        <v>10</v>
      </c>
      <c r="E27" s="34" t="s">
        <v>124</v>
      </c>
      <c r="F27" s="33">
        <v>8</v>
      </c>
      <c r="G27" s="34" t="s">
        <v>123</v>
      </c>
      <c r="H27" s="33">
        <v>8</v>
      </c>
      <c r="I27" s="34">
        <v>3.27</v>
      </c>
      <c r="J27" s="33">
        <v>8</v>
      </c>
      <c r="K27" s="34">
        <v>11.18</v>
      </c>
      <c r="L27" s="33">
        <v>6</v>
      </c>
      <c r="M27" s="63">
        <f>D27+F27+H27+J27+L27</f>
        <v>40</v>
      </c>
      <c r="N27" s="41">
        <v>2</v>
      </c>
    </row>
    <row r="28" spans="1:14" ht="15.75" x14ac:dyDescent="0.25">
      <c r="A28" s="47"/>
      <c r="B28" s="44" t="s">
        <v>19</v>
      </c>
      <c r="C28" s="35" t="s">
        <v>0</v>
      </c>
      <c r="D28" s="33">
        <v>0</v>
      </c>
      <c r="E28" s="45" t="s">
        <v>118</v>
      </c>
      <c r="F28" s="33">
        <v>6</v>
      </c>
      <c r="G28" s="32" t="s">
        <v>117</v>
      </c>
      <c r="H28" s="33">
        <v>6</v>
      </c>
      <c r="I28" s="32">
        <v>3.32</v>
      </c>
      <c r="J28" s="33">
        <v>5</v>
      </c>
      <c r="K28" s="35" t="s">
        <v>0</v>
      </c>
      <c r="L28" s="33">
        <v>0</v>
      </c>
      <c r="M28" s="46">
        <f>D28+F28+H28+J28+L28</f>
        <v>17</v>
      </c>
      <c r="N28" s="41">
        <v>3</v>
      </c>
    </row>
    <row r="29" spans="1:14" s="4" customFormat="1" ht="15.75" x14ac:dyDescent="0.25">
      <c r="A29" s="47"/>
      <c r="B29" s="44" t="s">
        <v>16</v>
      </c>
      <c r="C29" s="32" t="s">
        <v>120</v>
      </c>
      <c r="D29" s="33">
        <v>6</v>
      </c>
      <c r="E29" s="45" t="s">
        <v>119</v>
      </c>
      <c r="F29" s="33">
        <v>10</v>
      </c>
      <c r="G29" s="42" t="s">
        <v>0</v>
      </c>
      <c r="H29" s="33">
        <v>0</v>
      </c>
      <c r="I29" s="42" t="s">
        <v>0</v>
      </c>
      <c r="J29" s="33">
        <v>0</v>
      </c>
      <c r="K29" s="35" t="s">
        <v>0</v>
      </c>
      <c r="L29" s="33">
        <v>0</v>
      </c>
      <c r="M29" s="46">
        <f>D29+F29+H29+J29+L29</f>
        <v>16</v>
      </c>
      <c r="N29" s="41">
        <v>4</v>
      </c>
    </row>
    <row r="30" spans="1:14" ht="15.75" x14ac:dyDescent="0.25">
      <c r="A30" s="47"/>
      <c r="B30" s="44" t="s">
        <v>116</v>
      </c>
      <c r="C30" s="35" t="s">
        <v>0</v>
      </c>
      <c r="D30" s="33">
        <v>0</v>
      </c>
      <c r="E30" s="35" t="s">
        <v>0</v>
      </c>
      <c r="F30" s="33">
        <v>0</v>
      </c>
      <c r="G30" s="45" t="s">
        <v>115</v>
      </c>
      <c r="H30" s="33">
        <v>5</v>
      </c>
      <c r="I30" s="45">
        <v>3.27</v>
      </c>
      <c r="J30" s="33">
        <v>8</v>
      </c>
      <c r="K30" s="35" t="s">
        <v>0</v>
      </c>
      <c r="L30" s="33">
        <v>0</v>
      </c>
      <c r="M30" s="46">
        <f>D30+F30+H30+J30+L30</f>
        <v>13</v>
      </c>
      <c r="N30" s="41">
        <v>5</v>
      </c>
    </row>
    <row r="31" spans="1:14" ht="15.75" x14ac:dyDescent="0.25">
      <c r="A31" s="47"/>
      <c r="B31" s="44" t="s">
        <v>20</v>
      </c>
      <c r="C31" s="35" t="s">
        <v>0</v>
      </c>
      <c r="D31" s="33">
        <v>0</v>
      </c>
      <c r="E31" s="35" t="s">
        <v>0</v>
      </c>
      <c r="F31" s="33">
        <v>0</v>
      </c>
      <c r="G31" s="35" t="s">
        <v>0</v>
      </c>
      <c r="H31" s="33">
        <v>0</v>
      </c>
      <c r="I31" s="35" t="s">
        <v>0</v>
      </c>
      <c r="J31" s="33">
        <v>0</v>
      </c>
      <c r="K31" s="45">
        <v>9.33</v>
      </c>
      <c r="L31" s="33">
        <v>10</v>
      </c>
      <c r="M31" s="46">
        <f>D31+F31+H31+J31+L31</f>
        <v>10</v>
      </c>
      <c r="N31" s="41">
        <v>6</v>
      </c>
    </row>
    <row r="32" spans="1:14" ht="15.75" x14ac:dyDescent="0.25">
      <c r="A32" s="60" t="s">
        <v>114</v>
      </c>
      <c r="B32" s="43" t="s">
        <v>106</v>
      </c>
      <c r="C32" s="28" t="s">
        <v>105</v>
      </c>
      <c r="D32" s="29">
        <v>6</v>
      </c>
      <c r="E32" s="30" t="s">
        <v>104</v>
      </c>
      <c r="F32" s="29">
        <v>10</v>
      </c>
      <c r="G32" s="30" t="s">
        <v>103</v>
      </c>
      <c r="H32" s="29">
        <v>8</v>
      </c>
      <c r="I32" s="30" t="s">
        <v>187</v>
      </c>
      <c r="J32" s="29">
        <v>6</v>
      </c>
      <c r="K32" s="28">
        <v>12.06</v>
      </c>
      <c r="L32" s="29">
        <v>8</v>
      </c>
      <c r="M32" s="61">
        <f>D32+F32+H32+J32+L32</f>
        <v>38</v>
      </c>
      <c r="N32" s="40">
        <v>1</v>
      </c>
    </row>
    <row r="33" spans="1:14" ht="15.75" x14ac:dyDescent="0.25">
      <c r="A33" s="62"/>
      <c r="B33" s="31" t="s">
        <v>113</v>
      </c>
      <c r="C33" s="32" t="s">
        <v>112</v>
      </c>
      <c r="D33" s="33">
        <v>10</v>
      </c>
      <c r="E33" s="34" t="s">
        <v>111</v>
      </c>
      <c r="F33" s="33">
        <v>6</v>
      </c>
      <c r="G33" s="34" t="s">
        <v>110</v>
      </c>
      <c r="H33" s="33">
        <v>10</v>
      </c>
      <c r="I33" s="34">
        <v>3.47</v>
      </c>
      <c r="J33" s="33">
        <v>10</v>
      </c>
      <c r="K33" s="42" t="s">
        <v>0</v>
      </c>
      <c r="L33" s="33">
        <v>0</v>
      </c>
      <c r="M33" s="63">
        <f>D33+F33+H33+J33+L33</f>
        <v>36</v>
      </c>
      <c r="N33" s="41">
        <v>2</v>
      </c>
    </row>
    <row r="34" spans="1:14" ht="15.75" x14ac:dyDescent="0.25">
      <c r="A34" s="62"/>
      <c r="B34" s="31" t="s">
        <v>31</v>
      </c>
      <c r="C34" s="32" t="s">
        <v>109</v>
      </c>
      <c r="D34" s="33">
        <v>8</v>
      </c>
      <c r="E34" s="34" t="s">
        <v>108</v>
      </c>
      <c r="F34" s="33">
        <v>5</v>
      </c>
      <c r="G34" s="34" t="s">
        <v>107</v>
      </c>
      <c r="H34" s="33">
        <v>5</v>
      </c>
      <c r="I34" s="34">
        <v>3.54</v>
      </c>
      <c r="J34" s="33">
        <v>8</v>
      </c>
      <c r="K34" s="34">
        <v>11.35</v>
      </c>
      <c r="L34" s="33">
        <v>10</v>
      </c>
      <c r="M34" s="63">
        <f>D34+F34+H34+J34+L34</f>
        <v>36</v>
      </c>
      <c r="N34" s="41">
        <v>2</v>
      </c>
    </row>
    <row r="35" spans="1:14" ht="15.75" x14ac:dyDescent="0.25">
      <c r="A35" s="62"/>
      <c r="B35" s="31" t="s">
        <v>93</v>
      </c>
      <c r="C35" s="32" t="s">
        <v>102</v>
      </c>
      <c r="D35" s="33">
        <v>5</v>
      </c>
      <c r="E35" s="34" t="s">
        <v>101</v>
      </c>
      <c r="F35" s="33">
        <v>4</v>
      </c>
      <c r="G35" s="34" t="s">
        <v>100</v>
      </c>
      <c r="H35" s="33">
        <v>6</v>
      </c>
      <c r="I35" s="35" t="s">
        <v>0</v>
      </c>
      <c r="J35" s="33">
        <v>0</v>
      </c>
      <c r="K35" s="35" t="s">
        <v>0</v>
      </c>
      <c r="L35" s="33">
        <v>0</v>
      </c>
      <c r="M35" s="63">
        <f>D35+F35+H35+J35+L35</f>
        <v>15</v>
      </c>
      <c r="N35" s="41">
        <v>4</v>
      </c>
    </row>
    <row r="36" spans="1:14" ht="15.75" x14ac:dyDescent="0.25">
      <c r="A36" s="62"/>
      <c r="B36" s="31" t="s">
        <v>99</v>
      </c>
      <c r="C36" s="32" t="s">
        <v>98</v>
      </c>
      <c r="D36" s="33">
        <v>4</v>
      </c>
      <c r="E36" s="34" t="s">
        <v>97</v>
      </c>
      <c r="F36" s="33">
        <v>8</v>
      </c>
      <c r="G36" s="35" t="s">
        <v>0</v>
      </c>
      <c r="H36" s="33">
        <v>0</v>
      </c>
      <c r="I36" s="35" t="s">
        <v>0</v>
      </c>
      <c r="J36" s="33">
        <v>0</v>
      </c>
      <c r="K36" s="35" t="s">
        <v>0</v>
      </c>
      <c r="L36" s="33">
        <v>0</v>
      </c>
      <c r="M36" s="63">
        <f>D36+F36+H36+J36+L36</f>
        <v>12</v>
      </c>
      <c r="N36" s="41">
        <v>5</v>
      </c>
    </row>
    <row r="37" spans="1:14" ht="15.75" x14ac:dyDescent="0.25">
      <c r="A37" s="62"/>
      <c r="B37" s="31" t="s">
        <v>88</v>
      </c>
      <c r="C37" s="32" t="s">
        <v>96</v>
      </c>
      <c r="D37" s="33">
        <v>3</v>
      </c>
      <c r="E37" s="35" t="s">
        <v>0</v>
      </c>
      <c r="F37" s="33">
        <v>0</v>
      </c>
      <c r="G37" s="34" t="s">
        <v>95</v>
      </c>
      <c r="H37" s="33">
        <v>4</v>
      </c>
      <c r="I37" s="35" t="s">
        <v>0</v>
      </c>
      <c r="J37" s="33">
        <v>0</v>
      </c>
      <c r="K37" s="35" t="s">
        <v>0</v>
      </c>
      <c r="L37" s="33">
        <v>0</v>
      </c>
      <c r="M37" s="63">
        <f>D37+F37+H37+J37+L37</f>
        <v>7</v>
      </c>
      <c r="N37" s="41">
        <v>6</v>
      </c>
    </row>
    <row r="38" spans="1:14" ht="15.75" x14ac:dyDescent="0.25">
      <c r="A38" s="64"/>
      <c r="B38" s="36" t="s">
        <v>197</v>
      </c>
      <c r="C38" s="35" t="s">
        <v>0</v>
      </c>
      <c r="D38" s="33">
        <v>0</v>
      </c>
      <c r="E38" s="35" t="s">
        <v>0</v>
      </c>
      <c r="F38" s="33">
        <v>0</v>
      </c>
      <c r="G38" s="35" t="s">
        <v>0</v>
      </c>
      <c r="H38" s="33">
        <v>0</v>
      </c>
      <c r="I38" s="39">
        <v>3.56</v>
      </c>
      <c r="J38" s="38">
        <v>6</v>
      </c>
      <c r="K38" s="35" t="s">
        <v>0</v>
      </c>
      <c r="L38" s="33">
        <v>0</v>
      </c>
      <c r="M38" s="65">
        <f>D38+F38+H38+J38+L38</f>
        <v>6</v>
      </c>
      <c r="N38" s="66">
        <v>7</v>
      </c>
    </row>
    <row r="39" spans="1:14" ht="15.75" x14ac:dyDescent="0.25">
      <c r="A39" s="60" t="s">
        <v>94</v>
      </c>
      <c r="B39" s="43" t="s">
        <v>93</v>
      </c>
      <c r="C39" s="28" t="s">
        <v>92</v>
      </c>
      <c r="D39" s="29">
        <v>10</v>
      </c>
      <c r="E39" s="30" t="s">
        <v>91</v>
      </c>
      <c r="F39" s="29">
        <v>8</v>
      </c>
      <c r="G39" s="30" t="s">
        <v>90</v>
      </c>
      <c r="H39" s="29">
        <v>8</v>
      </c>
      <c r="I39" s="30">
        <v>3.17</v>
      </c>
      <c r="J39" s="29">
        <v>10</v>
      </c>
      <c r="K39" s="30">
        <v>10.119999999999999</v>
      </c>
      <c r="L39" s="29">
        <v>10</v>
      </c>
      <c r="M39" s="61">
        <f>D39+F39+H39+J39+L39</f>
        <v>46</v>
      </c>
      <c r="N39" s="40">
        <v>1</v>
      </c>
    </row>
    <row r="40" spans="1:14" ht="15.75" x14ac:dyDescent="0.25">
      <c r="A40" s="62"/>
      <c r="B40" s="31" t="s">
        <v>16</v>
      </c>
      <c r="C40" s="32" t="s">
        <v>84</v>
      </c>
      <c r="D40" s="33">
        <v>5</v>
      </c>
      <c r="E40" s="32" t="s">
        <v>83</v>
      </c>
      <c r="F40" s="33">
        <v>10</v>
      </c>
      <c r="G40" s="32" t="s">
        <v>82</v>
      </c>
      <c r="H40" s="33">
        <v>10</v>
      </c>
      <c r="I40" s="34">
        <v>3.29</v>
      </c>
      <c r="J40" s="33">
        <v>8</v>
      </c>
      <c r="K40" s="32">
        <v>10.14</v>
      </c>
      <c r="L40" s="33">
        <v>8</v>
      </c>
      <c r="M40" s="63">
        <f>D40+F40+H40+J40+L40</f>
        <v>41</v>
      </c>
      <c r="N40" s="41">
        <v>2</v>
      </c>
    </row>
    <row r="41" spans="1:14" ht="15.75" x14ac:dyDescent="0.25">
      <c r="A41" s="62"/>
      <c r="B41" s="31" t="s">
        <v>88</v>
      </c>
      <c r="C41" s="32" t="s">
        <v>87</v>
      </c>
      <c r="D41" s="33">
        <v>6</v>
      </c>
      <c r="E41" s="34" t="s">
        <v>86</v>
      </c>
      <c r="F41" s="33">
        <v>6</v>
      </c>
      <c r="G41" s="34" t="s">
        <v>85</v>
      </c>
      <c r="H41" s="33">
        <v>6</v>
      </c>
      <c r="I41" s="34">
        <v>4</v>
      </c>
      <c r="J41" s="33">
        <v>5</v>
      </c>
      <c r="K41" s="35" t="s">
        <v>0</v>
      </c>
      <c r="L41" s="33">
        <v>0</v>
      </c>
      <c r="M41" s="63">
        <f>D41+F41+H41+J41+L41</f>
        <v>23</v>
      </c>
      <c r="N41" s="41">
        <v>3</v>
      </c>
    </row>
    <row r="42" spans="1:14" ht="15.75" x14ac:dyDescent="0.25">
      <c r="A42" s="64"/>
      <c r="B42" s="36" t="s">
        <v>196</v>
      </c>
      <c r="C42" s="37" t="s">
        <v>89</v>
      </c>
      <c r="D42" s="38">
        <v>8</v>
      </c>
      <c r="E42" s="48" t="s">
        <v>0</v>
      </c>
      <c r="F42" s="38">
        <v>0</v>
      </c>
      <c r="G42" s="48" t="s">
        <v>0</v>
      </c>
      <c r="H42" s="38">
        <v>0</v>
      </c>
      <c r="I42" s="39">
        <v>3.44</v>
      </c>
      <c r="J42" s="38">
        <v>6</v>
      </c>
      <c r="K42" s="48" t="s">
        <v>0</v>
      </c>
      <c r="L42" s="38">
        <v>0</v>
      </c>
      <c r="M42" s="65">
        <f>D42+F42+H42+J42+L42</f>
        <v>14</v>
      </c>
      <c r="N42" s="66">
        <v>4</v>
      </c>
    </row>
    <row r="43" spans="1:14" ht="15.75" x14ac:dyDescent="0.25">
      <c r="A43" s="60" t="s">
        <v>81</v>
      </c>
      <c r="B43" s="43" t="s">
        <v>196</v>
      </c>
      <c r="C43" s="28" t="s">
        <v>78</v>
      </c>
      <c r="D43" s="29">
        <v>8</v>
      </c>
      <c r="E43" s="49">
        <v>2.295486111111111E-3</v>
      </c>
      <c r="F43" s="29">
        <v>8</v>
      </c>
      <c r="G43" s="30" t="s">
        <v>77</v>
      </c>
      <c r="H43" s="29">
        <v>8</v>
      </c>
      <c r="I43" s="30">
        <v>7.11</v>
      </c>
      <c r="J43" s="29">
        <v>8</v>
      </c>
      <c r="K43" s="32">
        <v>9.52</v>
      </c>
      <c r="L43" s="33">
        <v>8</v>
      </c>
      <c r="M43" s="61">
        <f>D43+F43+H43+J43+L43</f>
        <v>40</v>
      </c>
      <c r="N43" s="40">
        <v>1</v>
      </c>
    </row>
    <row r="44" spans="1:14" ht="15.75" x14ac:dyDescent="0.25">
      <c r="A44" s="62"/>
      <c r="B44" s="31" t="s">
        <v>74</v>
      </c>
      <c r="C44" s="35" t="s">
        <v>0</v>
      </c>
      <c r="D44" s="33">
        <v>0</v>
      </c>
      <c r="E44" s="50">
        <v>2.2384259259259258E-3</v>
      </c>
      <c r="F44" s="33">
        <v>10</v>
      </c>
      <c r="G44" s="34" t="s">
        <v>73</v>
      </c>
      <c r="H44" s="33">
        <v>10</v>
      </c>
      <c r="I44" s="34">
        <v>7.31</v>
      </c>
      <c r="J44" s="33">
        <v>6</v>
      </c>
      <c r="K44" s="34">
        <v>8.59</v>
      </c>
      <c r="L44" s="33">
        <v>10</v>
      </c>
      <c r="M44" s="63">
        <f>D44+F44+H44+J44+L44</f>
        <v>36</v>
      </c>
      <c r="N44" s="41">
        <v>2</v>
      </c>
    </row>
    <row r="45" spans="1:14" ht="15.75" x14ac:dyDescent="0.25">
      <c r="A45" s="62"/>
      <c r="B45" s="31" t="s">
        <v>16</v>
      </c>
      <c r="C45" s="32" t="s">
        <v>80</v>
      </c>
      <c r="D45" s="33">
        <v>10</v>
      </c>
      <c r="E45" s="50">
        <v>2.3427083333333334E-3</v>
      </c>
      <c r="F45" s="33">
        <v>5</v>
      </c>
      <c r="G45" s="34" t="s">
        <v>79</v>
      </c>
      <c r="H45" s="33">
        <v>6</v>
      </c>
      <c r="I45" s="34">
        <v>7.05</v>
      </c>
      <c r="J45" s="33">
        <v>10</v>
      </c>
      <c r="K45" s="42" t="s">
        <v>0</v>
      </c>
      <c r="L45" s="33">
        <v>0</v>
      </c>
      <c r="M45" s="63">
        <f>D45+F45+H45+J45+L45</f>
        <v>31</v>
      </c>
      <c r="N45" s="41">
        <v>3</v>
      </c>
    </row>
    <row r="46" spans="1:14" ht="15.75" x14ac:dyDescent="0.25">
      <c r="A46" s="62"/>
      <c r="B46" s="31" t="s">
        <v>25</v>
      </c>
      <c r="C46" s="32" t="s">
        <v>76</v>
      </c>
      <c r="D46" s="33">
        <v>6</v>
      </c>
      <c r="E46" s="50">
        <v>2.310648148148148E-3</v>
      </c>
      <c r="F46" s="33">
        <v>6</v>
      </c>
      <c r="G46" s="34" t="s">
        <v>0</v>
      </c>
      <c r="H46" s="33"/>
      <c r="I46" s="34" t="s">
        <v>0</v>
      </c>
      <c r="J46" s="33"/>
      <c r="K46" s="32">
        <v>10.29</v>
      </c>
      <c r="L46" s="33">
        <v>6</v>
      </c>
      <c r="M46" s="63">
        <f>D46+F46+H46+J46+L46</f>
        <v>18</v>
      </c>
      <c r="N46" s="41">
        <v>4</v>
      </c>
    </row>
    <row r="47" spans="1:14" ht="15.75" x14ac:dyDescent="0.25">
      <c r="A47" s="62"/>
      <c r="B47" s="31" t="s">
        <v>20</v>
      </c>
      <c r="C47" s="32" t="s">
        <v>75</v>
      </c>
      <c r="D47" s="33">
        <v>5</v>
      </c>
      <c r="E47" s="50">
        <v>2.4678240740740741E-3</v>
      </c>
      <c r="F47" s="33">
        <v>4</v>
      </c>
      <c r="G47" s="34" t="s">
        <v>0</v>
      </c>
      <c r="H47" s="33"/>
      <c r="I47" s="34" t="s">
        <v>0</v>
      </c>
      <c r="J47" s="33"/>
      <c r="K47" s="42" t="s">
        <v>0</v>
      </c>
      <c r="L47" s="33">
        <v>0</v>
      </c>
      <c r="M47" s="63">
        <f>D47+F47+H47+J47+L47</f>
        <v>9</v>
      </c>
      <c r="N47" s="41">
        <v>5</v>
      </c>
    </row>
    <row r="48" spans="1:14" ht="15.75" x14ac:dyDescent="0.25">
      <c r="A48" s="62"/>
      <c r="B48" s="31" t="s">
        <v>7</v>
      </c>
      <c r="C48" s="35" t="s">
        <v>0</v>
      </c>
      <c r="D48" s="33">
        <v>0</v>
      </c>
      <c r="E48" s="35" t="s">
        <v>0</v>
      </c>
      <c r="F48" s="33">
        <v>0</v>
      </c>
      <c r="G48" s="35" t="s">
        <v>0</v>
      </c>
      <c r="H48" s="33">
        <v>0</v>
      </c>
      <c r="I48" s="51">
        <v>0.33333333333333331</v>
      </c>
      <c r="J48" s="33">
        <v>5</v>
      </c>
      <c r="K48" s="35" t="s">
        <v>0</v>
      </c>
      <c r="L48" s="33">
        <v>0</v>
      </c>
      <c r="M48" s="63">
        <f>D48+F48+H48+J48+L48</f>
        <v>5</v>
      </c>
      <c r="N48" s="41">
        <v>6</v>
      </c>
    </row>
    <row r="49" spans="1:14" ht="15.75" x14ac:dyDescent="0.25">
      <c r="A49" s="64"/>
      <c r="B49" s="36" t="s">
        <v>186</v>
      </c>
      <c r="C49" s="35" t="s">
        <v>0</v>
      </c>
      <c r="D49" s="33">
        <v>0</v>
      </c>
      <c r="E49" s="35" t="s">
        <v>0</v>
      </c>
      <c r="F49" s="33">
        <v>0</v>
      </c>
      <c r="G49" s="35" t="s">
        <v>0</v>
      </c>
      <c r="H49" s="33">
        <v>0</v>
      </c>
      <c r="I49" s="35" t="s">
        <v>0</v>
      </c>
      <c r="J49" s="33">
        <v>0</v>
      </c>
      <c r="K49" s="39">
        <v>10.57</v>
      </c>
      <c r="L49" s="38">
        <v>5</v>
      </c>
      <c r="M49" s="65">
        <f>D49+F49+H49+J49+L49</f>
        <v>5</v>
      </c>
      <c r="N49" s="66">
        <v>7</v>
      </c>
    </row>
    <row r="50" spans="1:14" ht="15.75" x14ac:dyDescent="0.25">
      <c r="A50" s="60" t="s">
        <v>72</v>
      </c>
      <c r="B50" s="43" t="s">
        <v>16</v>
      </c>
      <c r="C50" s="28" t="s">
        <v>64</v>
      </c>
      <c r="D50" s="29">
        <v>5</v>
      </c>
      <c r="E50" s="30" t="s">
        <v>63</v>
      </c>
      <c r="F50" s="29">
        <v>8</v>
      </c>
      <c r="G50" s="30" t="s">
        <v>62</v>
      </c>
      <c r="H50" s="29">
        <v>10</v>
      </c>
      <c r="I50" s="30">
        <v>6.25</v>
      </c>
      <c r="J50" s="29">
        <v>10</v>
      </c>
      <c r="K50" s="32">
        <v>8.44</v>
      </c>
      <c r="L50" s="33">
        <v>8</v>
      </c>
      <c r="M50" s="61">
        <f>D50+F50+H50+J50+L50</f>
        <v>41</v>
      </c>
      <c r="N50" s="40">
        <v>1</v>
      </c>
    </row>
    <row r="51" spans="1:14" ht="15.75" x14ac:dyDescent="0.25">
      <c r="A51" s="62"/>
      <c r="B51" s="31" t="s">
        <v>1</v>
      </c>
      <c r="C51" s="32" t="s">
        <v>71</v>
      </c>
      <c r="D51" s="33">
        <v>10</v>
      </c>
      <c r="E51" s="34" t="s">
        <v>70</v>
      </c>
      <c r="F51" s="33">
        <v>6</v>
      </c>
      <c r="G51" s="32" t="s">
        <v>69</v>
      </c>
      <c r="H51" s="33">
        <v>8</v>
      </c>
      <c r="I51" s="32">
        <v>6.3</v>
      </c>
      <c r="J51" s="33">
        <v>8</v>
      </c>
      <c r="K51" s="42" t="s">
        <v>0</v>
      </c>
      <c r="L51" s="33">
        <v>0</v>
      </c>
      <c r="M51" s="63">
        <f>D51+F51+H51+J51+L51</f>
        <v>32</v>
      </c>
      <c r="N51" s="41">
        <v>2</v>
      </c>
    </row>
    <row r="52" spans="1:14" ht="15.75" x14ac:dyDescent="0.25">
      <c r="A52" s="62"/>
      <c r="B52" s="31" t="s">
        <v>196</v>
      </c>
      <c r="C52" s="32" t="s">
        <v>67</v>
      </c>
      <c r="D52" s="33">
        <v>6</v>
      </c>
      <c r="E52" s="34" t="s">
        <v>66</v>
      </c>
      <c r="F52" s="33">
        <v>10</v>
      </c>
      <c r="G52" s="34" t="s">
        <v>65</v>
      </c>
      <c r="H52" s="33">
        <v>6</v>
      </c>
      <c r="I52" s="34">
        <v>6.59</v>
      </c>
      <c r="J52" s="33">
        <v>5</v>
      </c>
      <c r="K52" s="34">
        <v>9.35</v>
      </c>
      <c r="L52" s="33">
        <v>1</v>
      </c>
      <c r="M52" s="63">
        <f>D52+F52+H52+J52+L52</f>
        <v>28</v>
      </c>
      <c r="N52" s="41">
        <v>3</v>
      </c>
    </row>
    <row r="53" spans="1:14" ht="15.75" x14ac:dyDescent="0.25">
      <c r="A53" s="62"/>
      <c r="B53" s="31" t="s">
        <v>20</v>
      </c>
      <c r="C53" s="32" t="s">
        <v>68</v>
      </c>
      <c r="D53" s="33">
        <v>8</v>
      </c>
      <c r="E53" s="34" t="s">
        <v>0</v>
      </c>
      <c r="F53" s="33"/>
      <c r="G53" s="42" t="s">
        <v>0</v>
      </c>
      <c r="H53" s="33">
        <v>0</v>
      </c>
      <c r="I53" s="42" t="s">
        <v>0</v>
      </c>
      <c r="J53" s="33">
        <v>0</v>
      </c>
      <c r="K53" s="34">
        <v>8.36</v>
      </c>
      <c r="L53" s="33">
        <v>10</v>
      </c>
      <c r="M53" s="63">
        <f>D53+F53+H53+J53+L53</f>
        <v>18</v>
      </c>
      <c r="N53" s="41">
        <v>4</v>
      </c>
    </row>
    <row r="54" spans="1:14" ht="15.75" x14ac:dyDescent="0.25">
      <c r="A54" s="62"/>
      <c r="B54" s="31" t="s">
        <v>25</v>
      </c>
      <c r="C54" s="32" t="s">
        <v>61</v>
      </c>
      <c r="D54" s="33">
        <v>4</v>
      </c>
      <c r="E54" s="34" t="s">
        <v>60</v>
      </c>
      <c r="F54" s="33">
        <v>5</v>
      </c>
      <c r="G54" s="34" t="s">
        <v>59</v>
      </c>
      <c r="H54" s="33">
        <v>5</v>
      </c>
      <c r="I54" s="35" t="s">
        <v>0</v>
      </c>
      <c r="J54" s="33">
        <v>0</v>
      </c>
      <c r="K54" s="35" t="s">
        <v>0</v>
      </c>
      <c r="L54" s="33">
        <v>0</v>
      </c>
      <c r="M54" s="63">
        <f>D54+F54+H54+J54+L54</f>
        <v>14</v>
      </c>
      <c r="N54" s="41">
        <v>5</v>
      </c>
    </row>
    <row r="55" spans="1:14" ht="15.75" x14ac:dyDescent="0.25">
      <c r="A55" s="62"/>
      <c r="B55" s="31" t="s">
        <v>7</v>
      </c>
      <c r="C55" s="35" t="s">
        <v>0</v>
      </c>
      <c r="D55" s="33">
        <v>0</v>
      </c>
      <c r="E55" s="35" t="s">
        <v>0</v>
      </c>
      <c r="F55" s="33">
        <v>0</v>
      </c>
      <c r="G55" s="35" t="s">
        <v>0</v>
      </c>
      <c r="H55" s="33">
        <v>0</v>
      </c>
      <c r="I55" s="32">
        <v>6.32</v>
      </c>
      <c r="J55" s="33">
        <v>6</v>
      </c>
      <c r="K55" s="32">
        <v>9</v>
      </c>
      <c r="L55" s="33">
        <v>6</v>
      </c>
      <c r="M55" s="63">
        <f>D55+F55+H55+J55+L55</f>
        <v>12</v>
      </c>
      <c r="N55" s="41">
        <v>6</v>
      </c>
    </row>
    <row r="56" spans="1:14" ht="15.75" x14ac:dyDescent="0.25">
      <c r="A56" s="62"/>
      <c r="B56" s="31" t="s">
        <v>189</v>
      </c>
      <c r="C56" s="35" t="s">
        <v>0</v>
      </c>
      <c r="D56" s="33">
        <v>0</v>
      </c>
      <c r="E56" s="35" t="s">
        <v>0</v>
      </c>
      <c r="F56" s="33">
        <v>0</v>
      </c>
      <c r="G56" s="42" t="s">
        <v>0</v>
      </c>
      <c r="H56" s="33">
        <v>0</v>
      </c>
      <c r="I56" s="35" t="s">
        <v>0</v>
      </c>
      <c r="J56" s="33">
        <v>0</v>
      </c>
      <c r="K56" s="32">
        <v>9.1</v>
      </c>
      <c r="L56" s="33">
        <v>5</v>
      </c>
      <c r="M56" s="63">
        <f>D56+F56+H56+J56+L56</f>
        <v>5</v>
      </c>
      <c r="N56" s="41">
        <v>7</v>
      </c>
    </row>
    <row r="57" spans="1:14" ht="15.75" x14ac:dyDescent="0.25">
      <c r="A57" s="62"/>
      <c r="B57" s="31" t="s">
        <v>25</v>
      </c>
      <c r="C57" s="35" t="s">
        <v>0</v>
      </c>
      <c r="D57" s="33">
        <v>0</v>
      </c>
      <c r="E57" s="35" t="s">
        <v>0</v>
      </c>
      <c r="F57" s="33">
        <v>0</v>
      </c>
      <c r="G57" s="32" t="s">
        <v>57</v>
      </c>
      <c r="H57" s="33">
        <v>4</v>
      </c>
      <c r="I57" s="42" t="s">
        <v>0</v>
      </c>
      <c r="J57" s="33">
        <v>0</v>
      </c>
      <c r="K57" s="42" t="s">
        <v>0</v>
      </c>
      <c r="L57" s="33">
        <v>0</v>
      </c>
      <c r="M57" s="63">
        <f>D57+F57+H57+J57+L57</f>
        <v>4</v>
      </c>
      <c r="N57" s="41">
        <v>8</v>
      </c>
    </row>
    <row r="58" spans="1:14" ht="15.75" x14ac:dyDescent="0.25">
      <c r="A58" s="62"/>
      <c r="B58" s="31" t="s">
        <v>19</v>
      </c>
      <c r="C58" s="32" t="s">
        <v>58</v>
      </c>
      <c r="D58" s="33">
        <v>3</v>
      </c>
      <c r="E58" s="35" t="s">
        <v>0</v>
      </c>
      <c r="F58" s="33">
        <v>0</v>
      </c>
      <c r="G58" s="35" t="s">
        <v>0</v>
      </c>
      <c r="H58" s="33">
        <v>0</v>
      </c>
      <c r="I58" s="35" t="s">
        <v>0</v>
      </c>
      <c r="J58" s="33">
        <v>0</v>
      </c>
      <c r="K58" s="42" t="s">
        <v>0</v>
      </c>
      <c r="L58" s="33">
        <v>0</v>
      </c>
      <c r="M58" s="63">
        <f>D58+F58+H58+J58+L58</f>
        <v>3</v>
      </c>
      <c r="N58" s="41">
        <v>9</v>
      </c>
    </row>
    <row r="59" spans="1:14" ht="15.75" x14ac:dyDescent="0.25">
      <c r="A59" s="60" t="s">
        <v>56</v>
      </c>
      <c r="B59" s="43" t="s">
        <v>1</v>
      </c>
      <c r="C59" s="28" t="s">
        <v>55</v>
      </c>
      <c r="D59" s="29">
        <v>10</v>
      </c>
      <c r="E59" s="52" t="s">
        <v>0</v>
      </c>
      <c r="F59" s="29">
        <v>0</v>
      </c>
      <c r="G59" s="52" t="s">
        <v>0</v>
      </c>
      <c r="H59" s="29">
        <v>0</v>
      </c>
      <c r="I59" s="52" t="s">
        <v>0</v>
      </c>
      <c r="J59" s="29">
        <v>0</v>
      </c>
      <c r="K59" s="52" t="s">
        <v>0</v>
      </c>
      <c r="L59" s="29">
        <v>0</v>
      </c>
      <c r="M59" s="61">
        <f>D59+F59+H59+J59+L59</f>
        <v>10</v>
      </c>
      <c r="N59" s="40">
        <v>1</v>
      </c>
    </row>
    <row r="60" spans="1:14" ht="15.75" x14ac:dyDescent="0.25">
      <c r="A60" s="62"/>
      <c r="B60" s="31" t="s">
        <v>54</v>
      </c>
      <c r="C60" s="32" t="s">
        <v>53</v>
      </c>
      <c r="D60" s="33">
        <v>8</v>
      </c>
      <c r="E60" s="35" t="s">
        <v>0</v>
      </c>
      <c r="F60" s="33">
        <v>0</v>
      </c>
      <c r="G60" s="35" t="s">
        <v>0</v>
      </c>
      <c r="H60" s="33">
        <v>0</v>
      </c>
      <c r="I60" s="35" t="s">
        <v>0</v>
      </c>
      <c r="J60" s="33">
        <v>0</v>
      </c>
      <c r="K60" s="35" t="s">
        <v>0</v>
      </c>
      <c r="L60" s="33">
        <v>0</v>
      </c>
      <c r="M60" s="63">
        <f>D60+F60+H60+J60+L60</f>
        <v>8</v>
      </c>
      <c r="N60" s="41">
        <v>2</v>
      </c>
    </row>
    <row r="61" spans="1:14" ht="15.75" x14ac:dyDescent="0.25">
      <c r="A61" s="60" t="s">
        <v>52</v>
      </c>
      <c r="B61" s="43" t="s">
        <v>4</v>
      </c>
      <c r="C61" s="28" t="s">
        <v>44</v>
      </c>
      <c r="D61" s="29">
        <v>5</v>
      </c>
      <c r="E61" s="49">
        <v>1.9194444444444448E-3</v>
      </c>
      <c r="F61" s="29">
        <v>8</v>
      </c>
      <c r="G61" s="30" t="s">
        <v>43</v>
      </c>
      <c r="H61" s="29">
        <v>8</v>
      </c>
      <c r="I61" s="30">
        <v>5.54</v>
      </c>
      <c r="J61" s="29">
        <v>10</v>
      </c>
      <c r="K61" s="28">
        <v>8.2899999999999991</v>
      </c>
      <c r="L61" s="29">
        <v>8</v>
      </c>
      <c r="M61" s="61">
        <f>D61+F61+H61+J61+L61</f>
        <v>39</v>
      </c>
      <c r="N61" s="40">
        <v>1</v>
      </c>
    </row>
    <row r="62" spans="1:14" ht="15.75" x14ac:dyDescent="0.25">
      <c r="A62" s="44"/>
      <c r="B62" s="31" t="s">
        <v>10</v>
      </c>
      <c r="C62" s="32" t="s">
        <v>51</v>
      </c>
      <c r="D62" s="33">
        <v>10</v>
      </c>
      <c r="E62" s="50">
        <v>1.9061342592592593E-3</v>
      </c>
      <c r="F62" s="33">
        <v>10</v>
      </c>
      <c r="G62" s="34" t="s">
        <v>50</v>
      </c>
      <c r="H62" s="33">
        <v>10</v>
      </c>
      <c r="I62" s="34">
        <v>6.02</v>
      </c>
      <c r="J62" s="33">
        <v>8</v>
      </c>
      <c r="K62" s="42" t="s">
        <v>0</v>
      </c>
      <c r="L62" s="33">
        <v>0</v>
      </c>
      <c r="M62" s="63">
        <f>D62+F62+H62+J62+L62</f>
        <v>38</v>
      </c>
      <c r="N62" s="41">
        <v>2</v>
      </c>
    </row>
    <row r="63" spans="1:14" ht="15.75" x14ac:dyDescent="0.25">
      <c r="A63" s="62"/>
      <c r="B63" s="31" t="s">
        <v>49</v>
      </c>
      <c r="C63" s="32" t="s">
        <v>48</v>
      </c>
      <c r="D63" s="33">
        <v>8</v>
      </c>
      <c r="E63" s="50">
        <v>1.9325231481481483E-3</v>
      </c>
      <c r="F63" s="33">
        <v>6</v>
      </c>
      <c r="G63" s="34" t="s">
        <v>39</v>
      </c>
      <c r="H63" s="33">
        <v>4</v>
      </c>
      <c r="I63" s="34">
        <v>6.11</v>
      </c>
      <c r="J63" s="33">
        <v>6</v>
      </c>
      <c r="K63" s="34">
        <v>8.33</v>
      </c>
      <c r="L63" s="33">
        <v>6</v>
      </c>
      <c r="M63" s="63">
        <f>D63+F63+H63+J63+L63</f>
        <v>30</v>
      </c>
      <c r="N63" s="41">
        <v>3</v>
      </c>
    </row>
    <row r="64" spans="1:14" ht="15.75" x14ac:dyDescent="0.25">
      <c r="A64" s="62"/>
      <c r="B64" s="31" t="s">
        <v>1</v>
      </c>
      <c r="C64" s="32" t="s">
        <v>40</v>
      </c>
      <c r="D64" s="33">
        <v>3</v>
      </c>
      <c r="E64" s="50">
        <v>2.0256944444444441E-3</v>
      </c>
      <c r="F64" s="33">
        <v>5</v>
      </c>
      <c r="G64" s="34" t="s">
        <v>39</v>
      </c>
      <c r="H64" s="33">
        <v>5</v>
      </c>
      <c r="I64" s="34">
        <v>6.39</v>
      </c>
      <c r="J64" s="33">
        <v>5</v>
      </c>
      <c r="K64" s="34">
        <v>8.41</v>
      </c>
      <c r="L64" s="33">
        <v>5</v>
      </c>
      <c r="M64" s="63">
        <f>D64+F64+H64+J64+L64</f>
        <v>23</v>
      </c>
      <c r="N64" s="41">
        <v>4</v>
      </c>
    </row>
    <row r="65" spans="1:14" ht="15.75" x14ac:dyDescent="0.25">
      <c r="A65" s="62"/>
      <c r="B65" s="31" t="s">
        <v>47</v>
      </c>
      <c r="C65" s="32" t="s">
        <v>46</v>
      </c>
      <c r="D65" s="33">
        <v>6</v>
      </c>
      <c r="E65" s="50">
        <v>2.063888888888889E-3</v>
      </c>
      <c r="F65" s="33">
        <v>4</v>
      </c>
      <c r="G65" s="34" t="s">
        <v>45</v>
      </c>
      <c r="H65" s="33">
        <v>6</v>
      </c>
      <c r="I65" s="34">
        <v>6.41</v>
      </c>
      <c r="J65" s="33">
        <v>4</v>
      </c>
      <c r="K65" s="32">
        <v>9.0500000000000007</v>
      </c>
      <c r="L65" s="33">
        <v>2</v>
      </c>
      <c r="M65" s="63">
        <f>D65+F65+H65+J65+L65</f>
        <v>22</v>
      </c>
      <c r="N65" s="41">
        <v>5</v>
      </c>
    </row>
    <row r="66" spans="1:14" ht="15.75" x14ac:dyDescent="0.25">
      <c r="A66" s="62"/>
      <c r="B66" s="31" t="s">
        <v>186</v>
      </c>
      <c r="C66" s="35" t="s">
        <v>0</v>
      </c>
      <c r="D66" s="33">
        <v>0</v>
      </c>
      <c r="E66" s="42" t="s">
        <v>0</v>
      </c>
      <c r="F66" s="33">
        <v>0</v>
      </c>
      <c r="G66" s="42" t="s">
        <v>0</v>
      </c>
      <c r="H66" s="33">
        <v>0</v>
      </c>
      <c r="I66" s="34">
        <v>6.56</v>
      </c>
      <c r="J66" s="33">
        <v>3</v>
      </c>
      <c r="K66" s="34">
        <v>7.59</v>
      </c>
      <c r="L66" s="33">
        <v>10</v>
      </c>
      <c r="M66" s="63">
        <f>D66+F66+H66+J66+L66</f>
        <v>13</v>
      </c>
      <c r="N66" s="41">
        <v>6</v>
      </c>
    </row>
    <row r="67" spans="1:14" ht="15.75" x14ac:dyDescent="0.25">
      <c r="A67" s="62"/>
      <c r="B67" s="31" t="s">
        <v>7</v>
      </c>
      <c r="C67" s="32" t="s">
        <v>42</v>
      </c>
      <c r="D67" s="33">
        <v>4</v>
      </c>
      <c r="E67" s="34" t="s">
        <v>0</v>
      </c>
      <c r="F67" s="33"/>
      <c r="G67" s="34" t="s">
        <v>41</v>
      </c>
      <c r="H67" s="33">
        <v>3</v>
      </c>
      <c r="I67" s="34" t="s">
        <v>0</v>
      </c>
      <c r="J67" s="33"/>
      <c r="K67" s="35" t="s">
        <v>0</v>
      </c>
      <c r="L67" s="33">
        <v>0</v>
      </c>
      <c r="M67" s="63">
        <f>D67+F67+H67+J67+L67</f>
        <v>7</v>
      </c>
      <c r="N67" s="41">
        <v>7</v>
      </c>
    </row>
    <row r="68" spans="1:14" ht="15.75" x14ac:dyDescent="0.25">
      <c r="A68" s="62"/>
      <c r="B68" s="53" t="s">
        <v>38</v>
      </c>
      <c r="C68" s="35" t="s">
        <v>0</v>
      </c>
      <c r="D68" s="33">
        <v>0</v>
      </c>
      <c r="E68" s="54">
        <v>2.1738425925925922E-3</v>
      </c>
      <c r="F68" s="33">
        <v>3</v>
      </c>
      <c r="G68" s="32" t="s">
        <v>37</v>
      </c>
      <c r="H68" s="33">
        <v>2</v>
      </c>
      <c r="I68" s="34">
        <v>7.08</v>
      </c>
      <c r="J68" s="33">
        <v>2</v>
      </c>
      <c r="K68" s="42" t="s">
        <v>0</v>
      </c>
      <c r="L68" s="33">
        <v>0</v>
      </c>
      <c r="M68" s="63">
        <f>D68+F68+H68+J68+L68</f>
        <v>7</v>
      </c>
      <c r="N68" s="41">
        <v>7</v>
      </c>
    </row>
    <row r="69" spans="1:14" ht="15.75" x14ac:dyDescent="0.25">
      <c r="A69" s="62"/>
      <c r="B69" s="31" t="s">
        <v>27</v>
      </c>
      <c r="C69" s="35" t="s">
        <v>0</v>
      </c>
      <c r="D69" s="33">
        <v>0</v>
      </c>
      <c r="E69" s="35" t="s">
        <v>0</v>
      </c>
      <c r="F69" s="33">
        <v>0</v>
      </c>
      <c r="G69" s="35" t="s">
        <v>0</v>
      </c>
      <c r="H69" s="33">
        <v>0</v>
      </c>
      <c r="I69" s="35" t="s">
        <v>0</v>
      </c>
      <c r="J69" s="33">
        <v>0</v>
      </c>
      <c r="K69" s="34">
        <v>8.56</v>
      </c>
      <c r="L69" s="33">
        <v>4</v>
      </c>
      <c r="M69" s="63">
        <f>D69+F69+H69+J69+L69</f>
        <v>4</v>
      </c>
      <c r="N69" s="41">
        <v>9</v>
      </c>
    </row>
    <row r="70" spans="1:14" ht="15.75" x14ac:dyDescent="0.25">
      <c r="A70" s="62"/>
      <c r="B70" s="31" t="s">
        <v>188</v>
      </c>
      <c r="C70" s="35" t="s">
        <v>0</v>
      </c>
      <c r="D70" s="33">
        <v>0</v>
      </c>
      <c r="E70" s="35" t="s">
        <v>0</v>
      </c>
      <c r="F70" s="33">
        <v>0</v>
      </c>
      <c r="G70" s="35" t="s">
        <v>0</v>
      </c>
      <c r="H70" s="33">
        <v>0</v>
      </c>
      <c r="I70" s="35" t="s">
        <v>0</v>
      </c>
      <c r="J70" s="33">
        <v>0</v>
      </c>
      <c r="K70" s="34">
        <v>9</v>
      </c>
      <c r="L70" s="33">
        <v>3</v>
      </c>
      <c r="M70" s="63">
        <f>D70+F70+H70+J70+L70</f>
        <v>3</v>
      </c>
      <c r="N70" s="41">
        <v>10</v>
      </c>
    </row>
    <row r="71" spans="1:14" ht="15.75" x14ac:dyDescent="0.25">
      <c r="A71" s="62"/>
      <c r="B71" s="31" t="s">
        <v>25</v>
      </c>
      <c r="C71" s="35" t="s">
        <v>0</v>
      </c>
      <c r="D71" s="33">
        <v>0</v>
      </c>
      <c r="E71" s="35" t="s">
        <v>0</v>
      </c>
      <c r="F71" s="33">
        <v>0</v>
      </c>
      <c r="G71" s="35" t="s">
        <v>0</v>
      </c>
      <c r="H71" s="33">
        <v>0</v>
      </c>
      <c r="I71" s="35" t="s">
        <v>0</v>
      </c>
      <c r="J71" s="33">
        <v>0</v>
      </c>
      <c r="K71" s="34">
        <v>10.39</v>
      </c>
      <c r="L71" s="33">
        <v>1</v>
      </c>
      <c r="M71" s="65">
        <f>D71+F71+H71+J71+L71</f>
        <v>1</v>
      </c>
      <c r="N71" s="66">
        <v>11</v>
      </c>
    </row>
    <row r="72" spans="1:14" ht="15.75" x14ac:dyDescent="0.25">
      <c r="A72" s="60" t="s">
        <v>36</v>
      </c>
      <c r="B72" s="43" t="s">
        <v>19</v>
      </c>
      <c r="C72" s="28" t="s">
        <v>35</v>
      </c>
      <c r="D72" s="29">
        <v>10</v>
      </c>
      <c r="E72" s="49">
        <v>2.614236111111111E-3</v>
      </c>
      <c r="F72" s="29">
        <v>10</v>
      </c>
      <c r="G72" s="52" t="s">
        <v>0</v>
      </c>
      <c r="H72" s="29">
        <v>0</v>
      </c>
      <c r="I72" s="52" t="s">
        <v>0</v>
      </c>
      <c r="J72" s="29">
        <v>0</v>
      </c>
      <c r="K72" s="52" t="s">
        <v>0</v>
      </c>
      <c r="L72" s="29">
        <v>0</v>
      </c>
      <c r="M72" s="61">
        <f>D72+F72+H72+J72+L72</f>
        <v>20</v>
      </c>
      <c r="N72" s="40">
        <v>1</v>
      </c>
    </row>
    <row r="73" spans="1:14" ht="15.75" x14ac:dyDescent="0.25">
      <c r="A73" s="62"/>
      <c r="B73" s="31" t="s">
        <v>34</v>
      </c>
      <c r="C73" s="32" t="s">
        <v>33</v>
      </c>
      <c r="D73" s="33">
        <v>8</v>
      </c>
      <c r="E73" s="35" t="s">
        <v>0</v>
      </c>
      <c r="F73" s="33">
        <v>0</v>
      </c>
      <c r="G73" s="35" t="s">
        <v>0</v>
      </c>
      <c r="H73" s="33">
        <v>0</v>
      </c>
      <c r="I73" s="35" t="s">
        <v>0</v>
      </c>
      <c r="J73" s="33">
        <v>0</v>
      </c>
      <c r="K73" s="35" t="s">
        <v>0</v>
      </c>
      <c r="L73" s="33">
        <v>0</v>
      </c>
      <c r="M73" s="63">
        <f>D73+F73+H73+J73+L73</f>
        <v>8</v>
      </c>
      <c r="N73" s="41">
        <v>2</v>
      </c>
    </row>
    <row r="74" spans="1:14" ht="15.75" x14ac:dyDescent="0.25">
      <c r="A74" s="62"/>
      <c r="B74" s="31" t="s">
        <v>25</v>
      </c>
      <c r="C74" s="35" t="s">
        <v>0</v>
      </c>
      <c r="D74" s="33">
        <v>0</v>
      </c>
      <c r="E74" s="50">
        <v>2.7402777777777777E-3</v>
      </c>
      <c r="F74" s="33">
        <v>8</v>
      </c>
      <c r="G74" s="35" t="s">
        <v>0</v>
      </c>
      <c r="H74" s="33">
        <v>0</v>
      </c>
      <c r="I74" s="35" t="s">
        <v>0</v>
      </c>
      <c r="J74" s="33">
        <v>0</v>
      </c>
      <c r="K74" s="35" t="s">
        <v>0</v>
      </c>
      <c r="L74" s="33">
        <v>0</v>
      </c>
      <c r="M74" s="63">
        <f>D74+F74+H74+J74+L74</f>
        <v>8</v>
      </c>
      <c r="N74" s="41">
        <v>2</v>
      </c>
    </row>
    <row r="75" spans="1:14" ht="15.75" x14ac:dyDescent="0.25">
      <c r="A75" s="60" t="s">
        <v>32</v>
      </c>
      <c r="B75" s="43" t="s">
        <v>22</v>
      </c>
      <c r="C75" s="52" t="s">
        <v>0</v>
      </c>
      <c r="D75" s="29">
        <v>0</v>
      </c>
      <c r="E75" s="55">
        <v>2.2379629629629629E-3</v>
      </c>
      <c r="F75" s="29">
        <v>10</v>
      </c>
      <c r="G75" s="28" t="s">
        <v>21</v>
      </c>
      <c r="H75" s="29">
        <v>8</v>
      </c>
      <c r="I75" s="28">
        <v>7.08</v>
      </c>
      <c r="J75" s="29">
        <v>10</v>
      </c>
      <c r="K75" s="30">
        <v>9.58</v>
      </c>
      <c r="L75" s="29">
        <v>8</v>
      </c>
      <c r="M75" s="61">
        <f>D75+F75+H75+J75+L75</f>
        <v>36</v>
      </c>
      <c r="N75" s="40">
        <v>1</v>
      </c>
    </row>
    <row r="76" spans="1:14" ht="15.75" x14ac:dyDescent="0.25">
      <c r="A76" s="62"/>
      <c r="B76" s="31" t="s">
        <v>1</v>
      </c>
      <c r="C76" s="32" t="s">
        <v>29</v>
      </c>
      <c r="D76" s="33">
        <v>8</v>
      </c>
      <c r="E76" s="35" t="s">
        <v>0</v>
      </c>
      <c r="F76" s="33">
        <v>0</v>
      </c>
      <c r="G76" s="34" t="s">
        <v>28</v>
      </c>
      <c r="H76" s="33">
        <v>3</v>
      </c>
      <c r="I76" s="34">
        <v>7.45</v>
      </c>
      <c r="J76" s="33">
        <v>8</v>
      </c>
      <c r="K76" s="34">
        <v>10.26</v>
      </c>
      <c r="L76" s="33">
        <v>5</v>
      </c>
      <c r="M76" s="63">
        <f>D76+F76+H76+J76+L76</f>
        <v>24</v>
      </c>
      <c r="N76" s="41">
        <v>2</v>
      </c>
    </row>
    <row r="77" spans="1:14" ht="15.75" x14ac:dyDescent="0.25">
      <c r="A77" s="62"/>
      <c r="B77" s="31" t="s">
        <v>25</v>
      </c>
      <c r="C77" s="32" t="s">
        <v>24</v>
      </c>
      <c r="D77" s="33">
        <v>5</v>
      </c>
      <c r="E77" s="54">
        <v>2.3975694444444448E-3</v>
      </c>
      <c r="F77" s="33">
        <v>6</v>
      </c>
      <c r="G77" s="32" t="s">
        <v>23</v>
      </c>
      <c r="H77" s="33">
        <v>5</v>
      </c>
      <c r="I77" s="35" t="s">
        <v>0</v>
      </c>
      <c r="J77" s="33">
        <v>0</v>
      </c>
      <c r="K77" s="32">
        <v>10.119999999999999</v>
      </c>
      <c r="L77" s="33">
        <v>6</v>
      </c>
      <c r="M77" s="63">
        <f>D77+F77+H77+J77+L77</f>
        <v>22</v>
      </c>
      <c r="N77" s="41">
        <v>3</v>
      </c>
    </row>
    <row r="78" spans="1:14" ht="15.75" x14ac:dyDescent="0.25">
      <c r="A78" s="62"/>
      <c r="B78" s="31" t="s">
        <v>31</v>
      </c>
      <c r="C78" s="32" t="s">
        <v>30</v>
      </c>
      <c r="D78" s="33">
        <v>10</v>
      </c>
      <c r="E78" s="42" t="s">
        <v>0</v>
      </c>
      <c r="F78" s="33">
        <v>0</v>
      </c>
      <c r="G78" s="42" t="s">
        <v>0</v>
      </c>
      <c r="H78" s="33">
        <v>0</v>
      </c>
      <c r="I78" s="35" t="s">
        <v>0</v>
      </c>
      <c r="J78" s="33">
        <v>0</v>
      </c>
      <c r="K78" s="34">
        <v>9.25</v>
      </c>
      <c r="L78" s="33">
        <v>10</v>
      </c>
      <c r="M78" s="63">
        <f>D78+F78+H78+J78+L78</f>
        <v>20</v>
      </c>
      <c r="N78" s="41">
        <v>4</v>
      </c>
    </row>
    <row r="79" spans="1:14" ht="15.75" x14ac:dyDescent="0.25">
      <c r="A79" s="62"/>
      <c r="B79" s="31" t="s">
        <v>16</v>
      </c>
      <c r="C79" s="35" t="s">
        <v>0</v>
      </c>
      <c r="D79" s="33">
        <v>0</v>
      </c>
      <c r="E79" s="42" t="s">
        <v>0</v>
      </c>
      <c r="F79" s="33">
        <v>0</v>
      </c>
      <c r="G79" s="34" t="s">
        <v>17</v>
      </c>
      <c r="H79" s="33">
        <v>10</v>
      </c>
      <c r="I79" s="34">
        <v>7.57</v>
      </c>
      <c r="J79" s="33">
        <v>6</v>
      </c>
      <c r="K79" s="42" t="s">
        <v>0</v>
      </c>
      <c r="L79" s="33">
        <v>0</v>
      </c>
      <c r="M79" s="63">
        <f>D79+F79+H79+J79+L79</f>
        <v>16</v>
      </c>
      <c r="N79" s="41">
        <v>5</v>
      </c>
    </row>
    <row r="80" spans="1:14" ht="15.75" x14ac:dyDescent="0.25">
      <c r="A80" s="62"/>
      <c r="B80" s="31" t="s">
        <v>20</v>
      </c>
      <c r="C80" s="35" t="s">
        <v>0</v>
      </c>
      <c r="D80" s="33">
        <v>0</v>
      </c>
      <c r="E80" s="50">
        <v>2.3311342592592594E-3</v>
      </c>
      <c r="F80" s="33">
        <v>8</v>
      </c>
      <c r="G80" s="35" t="s">
        <v>0</v>
      </c>
      <c r="H80" s="33">
        <v>0</v>
      </c>
      <c r="I80" s="35" t="s">
        <v>0</v>
      </c>
      <c r="J80" s="33">
        <v>0</v>
      </c>
      <c r="K80" s="35" t="s">
        <v>0</v>
      </c>
      <c r="L80" s="33">
        <v>0</v>
      </c>
      <c r="M80" s="63">
        <f>D80+F80+H80+J80+L80</f>
        <v>8</v>
      </c>
      <c r="N80" s="41">
        <v>6</v>
      </c>
    </row>
    <row r="81" spans="1:14" ht="15.75" x14ac:dyDescent="0.25">
      <c r="A81" s="62"/>
      <c r="B81" s="31" t="s">
        <v>27</v>
      </c>
      <c r="C81" s="32" t="s">
        <v>26</v>
      </c>
      <c r="D81" s="33">
        <v>6</v>
      </c>
      <c r="E81" s="35" t="s">
        <v>0</v>
      </c>
      <c r="F81" s="33">
        <v>0</v>
      </c>
      <c r="G81" s="42" t="s">
        <v>0</v>
      </c>
      <c r="H81" s="33">
        <v>0</v>
      </c>
      <c r="I81" s="35" t="s">
        <v>0</v>
      </c>
      <c r="J81" s="33">
        <v>0</v>
      </c>
      <c r="K81" s="35" t="s">
        <v>0</v>
      </c>
      <c r="L81" s="33">
        <v>0</v>
      </c>
      <c r="M81" s="63">
        <f>D81+F81+H81+J81+L81</f>
        <v>6</v>
      </c>
      <c r="N81" s="41">
        <v>7</v>
      </c>
    </row>
    <row r="82" spans="1:14" ht="15.75" x14ac:dyDescent="0.25">
      <c r="A82" s="62"/>
      <c r="B82" s="31" t="s">
        <v>16</v>
      </c>
      <c r="C82" s="35" t="s">
        <v>0</v>
      </c>
      <c r="D82" s="33">
        <v>0</v>
      </c>
      <c r="E82" s="35" t="s">
        <v>0</v>
      </c>
      <c r="F82" s="33">
        <v>0</v>
      </c>
      <c r="G82" s="34" t="s">
        <v>15</v>
      </c>
      <c r="H82" s="33">
        <v>6</v>
      </c>
      <c r="I82" s="42" t="s">
        <v>0</v>
      </c>
      <c r="J82" s="33">
        <v>0</v>
      </c>
      <c r="K82" s="35" t="s">
        <v>0</v>
      </c>
      <c r="L82" s="33">
        <v>0</v>
      </c>
      <c r="M82" s="63">
        <f>D82+F82+H82+J82+L82</f>
        <v>6</v>
      </c>
      <c r="N82" s="41">
        <v>7</v>
      </c>
    </row>
    <row r="83" spans="1:14" ht="15.75" x14ac:dyDescent="0.25">
      <c r="A83" s="62"/>
      <c r="B83" s="31" t="s">
        <v>19</v>
      </c>
      <c r="C83" s="35" t="s">
        <v>0</v>
      </c>
      <c r="D83" s="33">
        <v>0</v>
      </c>
      <c r="E83" s="35" t="s">
        <v>0</v>
      </c>
      <c r="F83" s="33">
        <v>0</v>
      </c>
      <c r="G83" s="34" t="s">
        <v>18</v>
      </c>
      <c r="H83" s="33">
        <v>4</v>
      </c>
      <c r="I83" s="35" t="s">
        <v>0</v>
      </c>
      <c r="J83" s="33">
        <v>0</v>
      </c>
      <c r="K83" s="35" t="s">
        <v>0</v>
      </c>
      <c r="L83" s="33">
        <v>0</v>
      </c>
      <c r="M83" s="63">
        <f>D83+F83+H83+J83+L83</f>
        <v>4</v>
      </c>
      <c r="N83" s="41">
        <v>9</v>
      </c>
    </row>
    <row r="84" spans="1:14" ht="15.75" x14ac:dyDescent="0.25">
      <c r="A84" s="64"/>
      <c r="B84" s="36" t="s">
        <v>185</v>
      </c>
      <c r="C84" s="35" t="s">
        <v>0</v>
      </c>
      <c r="D84" s="33">
        <v>0</v>
      </c>
      <c r="E84" s="35" t="s">
        <v>0</v>
      </c>
      <c r="F84" s="33">
        <v>0</v>
      </c>
      <c r="G84" s="35" t="s">
        <v>0</v>
      </c>
      <c r="H84" s="33">
        <v>0</v>
      </c>
      <c r="I84" s="35" t="s">
        <v>0</v>
      </c>
      <c r="J84" s="33">
        <v>0</v>
      </c>
      <c r="K84" s="39">
        <v>101.4</v>
      </c>
      <c r="L84" s="38">
        <v>4</v>
      </c>
      <c r="M84" s="65">
        <f>D84+F84+H84+J84+L84</f>
        <v>4</v>
      </c>
      <c r="N84" s="66">
        <v>9</v>
      </c>
    </row>
    <row r="85" spans="1:14" ht="15.75" x14ac:dyDescent="0.25">
      <c r="A85" s="60" t="s">
        <v>14</v>
      </c>
      <c r="B85" s="43" t="s">
        <v>13</v>
      </c>
      <c r="C85" s="28" t="s">
        <v>12</v>
      </c>
      <c r="D85" s="29">
        <v>10</v>
      </c>
      <c r="E85" s="49">
        <v>2.1511574074074076E-3</v>
      </c>
      <c r="F85" s="29">
        <v>8</v>
      </c>
      <c r="G85" s="30" t="s">
        <v>11</v>
      </c>
      <c r="H85" s="29">
        <v>10</v>
      </c>
      <c r="I85" s="30">
        <v>6.52</v>
      </c>
      <c r="J85" s="29">
        <v>10</v>
      </c>
      <c r="K85" s="30">
        <v>9.24</v>
      </c>
      <c r="L85" s="29">
        <v>10</v>
      </c>
      <c r="M85" s="61">
        <f>D85+F85+H85+J85+L85</f>
        <v>48</v>
      </c>
      <c r="N85" s="40">
        <v>1</v>
      </c>
    </row>
    <row r="86" spans="1:14" ht="15.75" x14ac:dyDescent="0.25">
      <c r="A86" s="62"/>
      <c r="B86" s="31" t="s">
        <v>7</v>
      </c>
      <c r="C86" s="32" t="s">
        <v>6</v>
      </c>
      <c r="D86" s="33">
        <v>6</v>
      </c>
      <c r="E86" s="50">
        <v>2.3230324074074073E-3</v>
      </c>
      <c r="F86" s="33">
        <v>4</v>
      </c>
      <c r="G86" s="34" t="s">
        <v>5</v>
      </c>
      <c r="H86" s="33">
        <v>6</v>
      </c>
      <c r="I86" s="34">
        <v>7.02</v>
      </c>
      <c r="J86" s="33">
        <v>8</v>
      </c>
      <c r="K86" s="32">
        <v>9.58</v>
      </c>
      <c r="L86" s="33">
        <v>6</v>
      </c>
      <c r="M86" s="63">
        <f>D86+F86+H86+J86+L86</f>
        <v>30</v>
      </c>
      <c r="N86" s="41">
        <v>2</v>
      </c>
    </row>
    <row r="87" spans="1:14" ht="15.75" x14ac:dyDescent="0.25">
      <c r="A87" s="62"/>
      <c r="B87" s="31" t="s">
        <v>4</v>
      </c>
      <c r="C87" s="32" t="s">
        <v>3</v>
      </c>
      <c r="D87" s="33">
        <v>5</v>
      </c>
      <c r="E87" s="50">
        <v>2.2452546296296296E-3</v>
      </c>
      <c r="F87" s="33">
        <v>6</v>
      </c>
      <c r="G87" s="34" t="s">
        <v>2</v>
      </c>
      <c r="H87" s="33">
        <v>5</v>
      </c>
      <c r="I87" s="34">
        <v>7.12</v>
      </c>
      <c r="J87" s="33">
        <v>6</v>
      </c>
      <c r="K87" s="34">
        <v>9.5299999999999994</v>
      </c>
      <c r="L87" s="33">
        <v>8</v>
      </c>
      <c r="M87" s="63">
        <f>D87+F87+H87+J87+L87</f>
        <v>30</v>
      </c>
      <c r="N87" s="41">
        <v>2</v>
      </c>
    </row>
    <row r="88" spans="1:14" ht="15.75" x14ac:dyDescent="0.25">
      <c r="A88" s="62"/>
      <c r="B88" s="31" t="s">
        <v>10</v>
      </c>
      <c r="C88" s="32" t="s">
        <v>9</v>
      </c>
      <c r="D88" s="33">
        <v>8</v>
      </c>
      <c r="E88" s="50">
        <v>2.1010416666666669E-3</v>
      </c>
      <c r="F88" s="33">
        <v>10</v>
      </c>
      <c r="G88" s="34" t="s">
        <v>8</v>
      </c>
      <c r="H88" s="33">
        <v>8</v>
      </c>
      <c r="I88" s="34" t="s">
        <v>0</v>
      </c>
      <c r="J88" s="33"/>
      <c r="K88" s="42" t="s">
        <v>0</v>
      </c>
      <c r="L88" s="33">
        <v>0</v>
      </c>
      <c r="M88" s="63">
        <f>D88+F88+H88+J88+L88</f>
        <v>26</v>
      </c>
      <c r="N88" s="41">
        <v>4</v>
      </c>
    </row>
    <row r="89" spans="1:14" ht="15.75" x14ac:dyDescent="0.25">
      <c r="A89" s="62"/>
      <c r="B89" s="31" t="s">
        <v>1</v>
      </c>
      <c r="C89" s="35" t="s">
        <v>0</v>
      </c>
      <c r="D89" s="33">
        <v>0</v>
      </c>
      <c r="E89" s="50">
        <v>2.3138888888888888E-3</v>
      </c>
      <c r="F89" s="33">
        <v>5</v>
      </c>
      <c r="G89" s="35" t="s">
        <v>0</v>
      </c>
      <c r="H89" s="33">
        <v>0</v>
      </c>
      <c r="I89" s="35" t="s">
        <v>0</v>
      </c>
      <c r="J89" s="33">
        <v>0</v>
      </c>
      <c r="K89" s="35" t="s">
        <v>0</v>
      </c>
      <c r="L89" s="33">
        <v>0</v>
      </c>
      <c r="M89" s="63">
        <f>D89+F89+H89+J89+L89</f>
        <v>5</v>
      </c>
      <c r="N89" s="41">
        <v>5</v>
      </c>
    </row>
    <row r="90" spans="1:14" ht="15.75" x14ac:dyDescent="0.25">
      <c r="A90" s="62"/>
      <c r="B90" s="31" t="s">
        <v>31</v>
      </c>
      <c r="C90" s="35" t="s">
        <v>0</v>
      </c>
      <c r="D90" s="33">
        <v>0</v>
      </c>
      <c r="E90" s="35" t="s">
        <v>0</v>
      </c>
      <c r="F90" s="33">
        <v>0</v>
      </c>
      <c r="G90" s="35" t="s">
        <v>0</v>
      </c>
      <c r="H90" s="33">
        <v>0</v>
      </c>
      <c r="I90" s="35" t="s">
        <v>0</v>
      </c>
      <c r="J90" s="33">
        <v>0</v>
      </c>
      <c r="K90" s="34">
        <v>11.14</v>
      </c>
      <c r="L90" s="33">
        <v>5</v>
      </c>
      <c r="M90" s="63">
        <f>D90+F90+H90+J90+L90</f>
        <v>5</v>
      </c>
      <c r="N90" s="41">
        <v>5</v>
      </c>
    </row>
    <row r="91" spans="1:14" ht="15.75" x14ac:dyDescent="0.25">
      <c r="A91" s="11"/>
      <c r="B91" s="11"/>
      <c r="C91" s="14"/>
      <c r="D91" s="22"/>
      <c r="E91" s="14"/>
      <c r="F91" s="22"/>
      <c r="G91" s="14"/>
      <c r="H91" s="22"/>
      <c r="I91" s="14"/>
      <c r="J91" s="22"/>
      <c r="K91" s="14"/>
      <c r="L91" s="22"/>
      <c r="M91" s="22"/>
      <c r="N91" s="69"/>
    </row>
    <row r="92" spans="1:14" ht="15.75" x14ac:dyDescent="0.25">
      <c r="K92" s="15"/>
      <c r="N92" s="10"/>
    </row>
    <row r="93" spans="1:14" ht="15.75" x14ac:dyDescent="0.25">
      <c r="N93" s="10"/>
    </row>
    <row r="94" spans="1:14" ht="15.75" x14ac:dyDescent="0.25">
      <c r="N94" s="10"/>
    </row>
    <row r="95" spans="1:14" ht="15.75" x14ac:dyDescent="0.25">
      <c r="N95" s="10"/>
    </row>
    <row r="96" spans="1:14" ht="15.75" x14ac:dyDescent="0.25">
      <c r="N96" s="10"/>
    </row>
    <row r="97" spans="14:14" ht="15.75" x14ac:dyDescent="0.25">
      <c r="N97" s="10"/>
    </row>
    <row r="98" spans="14:14" ht="15.75" x14ac:dyDescent="0.25">
      <c r="N98" s="10"/>
    </row>
    <row r="99" spans="14:14" ht="15.75" x14ac:dyDescent="0.25">
      <c r="N99" s="10"/>
    </row>
  </sheetData>
  <sortState ref="B85:N90">
    <sortCondition descending="1" ref="M85:M90"/>
  </sortState>
  <mergeCells count="3">
    <mergeCell ref="N3:N4"/>
    <mergeCell ref="A3:A4"/>
    <mergeCell ref="B3:B4"/>
  </mergeCells>
  <pageMargins left="0.7" right="0.7" top="0.75" bottom="0.75" header="0.3" footer="0.3"/>
  <pageSetup paperSize="9"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Marjon Vlug</cp:lastModifiedBy>
  <dcterms:created xsi:type="dcterms:W3CDTF">2018-02-10T21:33:21Z</dcterms:created>
  <dcterms:modified xsi:type="dcterms:W3CDTF">2018-06-04T14:18:40Z</dcterms:modified>
</cp:coreProperties>
</file>