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P101" i="1" l="1"/>
  <c r="P102" i="1"/>
  <c r="P103" i="1"/>
  <c r="P104" i="1"/>
  <c r="P105" i="1"/>
  <c r="P106" i="1"/>
  <c r="P107" i="1"/>
  <c r="P108" i="1"/>
  <c r="P90" i="1"/>
  <c r="P91" i="1"/>
  <c r="P92" i="1"/>
  <c r="P93" i="1"/>
  <c r="P94" i="1"/>
  <c r="P80" i="1"/>
  <c r="P81" i="1"/>
  <c r="P82" i="1"/>
  <c r="P83" i="1"/>
  <c r="P84" i="1"/>
  <c r="P85" i="1"/>
  <c r="P86" i="1"/>
  <c r="P87" i="1"/>
  <c r="P88" i="1"/>
  <c r="P89" i="1"/>
  <c r="P76" i="1"/>
  <c r="P77" i="1"/>
  <c r="P78" i="1"/>
  <c r="P75" i="1"/>
  <c r="P64" i="1"/>
  <c r="P65" i="1"/>
  <c r="P66" i="1"/>
  <c r="P67" i="1"/>
  <c r="P68" i="1"/>
  <c r="P69" i="1"/>
  <c r="P70" i="1"/>
  <c r="P71" i="1"/>
  <c r="P52" i="1"/>
  <c r="P53" i="1"/>
  <c r="P54" i="1"/>
  <c r="P55" i="1"/>
  <c r="P56" i="1"/>
  <c r="P57" i="1"/>
  <c r="P58" i="1"/>
  <c r="P59" i="1"/>
  <c r="P50" i="1"/>
  <c r="P51" i="1"/>
  <c r="P97" i="1"/>
  <c r="P98" i="1"/>
  <c r="P99" i="1"/>
  <c r="P100" i="1"/>
  <c r="P96" i="1"/>
  <c r="P95" i="1"/>
  <c r="P79" i="1"/>
  <c r="P74" i="1"/>
  <c r="P62" i="1"/>
  <c r="P63" i="1"/>
  <c r="P72" i="1"/>
  <c r="P73" i="1"/>
  <c r="P61" i="1"/>
  <c r="P60" i="1"/>
  <c r="P45" i="1"/>
  <c r="P46" i="1"/>
  <c r="P47" i="1"/>
  <c r="P48" i="1"/>
  <c r="P49" i="1"/>
  <c r="P44" i="1"/>
  <c r="P43" i="1"/>
  <c r="P38" i="1"/>
  <c r="P39" i="1"/>
  <c r="P40" i="1"/>
  <c r="P41" i="1"/>
  <c r="P42" i="1"/>
  <c r="P37" i="1"/>
  <c r="P36" i="1"/>
  <c r="P30" i="1"/>
  <c r="P31" i="1"/>
  <c r="P32" i="1"/>
  <c r="P33" i="1"/>
  <c r="P34" i="1"/>
  <c r="P35" i="1"/>
  <c r="P29" i="1"/>
  <c r="P28" i="1"/>
  <c r="P15" i="1"/>
  <c r="P17" i="1"/>
  <c r="P18" i="1"/>
  <c r="P19" i="1"/>
  <c r="P20" i="1"/>
  <c r="P21" i="1"/>
  <c r="P22" i="1"/>
  <c r="P23" i="1"/>
  <c r="P24" i="1"/>
  <c r="P25" i="1"/>
  <c r="P26" i="1"/>
  <c r="P27" i="1"/>
  <c r="P16" i="1"/>
  <c r="P6" i="1"/>
  <c r="P7" i="1"/>
  <c r="P8" i="1"/>
  <c r="P9" i="1"/>
  <c r="P10" i="1"/>
  <c r="P11" i="1"/>
  <c r="P12" i="1"/>
  <c r="P13" i="1"/>
  <c r="P14" i="1"/>
  <c r="P5" i="1"/>
</calcChain>
</file>

<file path=xl/sharedStrings.xml><?xml version="1.0" encoding="utf-8"?>
<sst xmlns="http://schemas.openxmlformats.org/spreadsheetml/2006/main" count="743" uniqueCount="328">
  <si>
    <t>Eindklassement DiNHo 2015 - 2016</t>
  </si>
  <si>
    <t>Categorie</t>
  </si>
  <si>
    <t>RIC</t>
  </si>
  <si>
    <t>C.Tromp</t>
  </si>
  <si>
    <t>Willem3</t>
  </si>
  <si>
    <t>Spaarne</t>
  </si>
  <si>
    <t>ARZV</t>
  </si>
  <si>
    <t>Jeugdhead</t>
  </si>
  <si>
    <t>Totaal</t>
  </si>
  <si>
    <t>eind-klassering</t>
  </si>
  <si>
    <t>tijd</t>
  </si>
  <si>
    <t>punten</t>
  </si>
  <si>
    <t>mix12 C4*</t>
  </si>
  <si>
    <t>Naarden</t>
  </si>
  <si>
    <t>Hoop</t>
  </si>
  <si>
    <t>DNS</t>
  </si>
  <si>
    <t>ARZV/Ossa</t>
  </si>
  <si>
    <t>J14 C4*</t>
  </si>
  <si>
    <t>ZZV</t>
  </si>
  <si>
    <t>J14 4*</t>
  </si>
  <si>
    <t>M14 C4*</t>
  </si>
  <si>
    <t>M14 4*</t>
  </si>
  <si>
    <t>J16 C4*</t>
  </si>
  <si>
    <t>Amstel</t>
  </si>
  <si>
    <t>Tromp</t>
  </si>
  <si>
    <t>J16 4*</t>
  </si>
  <si>
    <t>Where</t>
  </si>
  <si>
    <t>J18 C4*</t>
  </si>
  <si>
    <t>J18 4*</t>
  </si>
  <si>
    <t>Willem 3</t>
  </si>
  <si>
    <t>M16 4*</t>
  </si>
  <si>
    <t>M18 4*</t>
  </si>
  <si>
    <t xml:space="preserve">De Hoop </t>
  </si>
  <si>
    <t>Na/ZZV</t>
  </si>
  <si>
    <t>W3</t>
  </si>
  <si>
    <t>3.14.85</t>
  </si>
  <si>
    <t>3.04.68</t>
  </si>
  <si>
    <t>2.59.36</t>
  </si>
  <si>
    <t>3.23.53</t>
  </si>
  <si>
    <t>3.07.70</t>
  </si>
  <si>
    <t>totaal</t>
  </si>
  <si>
    <t>C. Tromp</t>
  </si>
  <si>
    <t>3.31</t>
  </si>
  <si>
    <t>3.55</t>
  </si>
  <si>
    <t>4.00</t>
  </si>
  <si>
    <t>3.48</t>
  </si>
  <si>
    <t>3.18</t>
  </si>
  <si>
    <t>3.50</t>
  </si>
  <si>
    <t>06,00,9</t>
  </si>
  <si>
    <t>12,27,4</t>
  </si>
  <si>
    <t>14,37,9</t>
  </si>
  <si>
    <t>14,27,5</t>
  </si>
  <si>
    <t>13,22,5</t>
  </si>
  <si>
    <t>15,26,9</t>
  </si>
  <si>
    <t>6 wedstr</t>
  </si>
  <si>
    <t>Fleur Vonk</t>
  </si>
  <si>
    <t>Teun Nijssen</t>
  </si>
  <si>
    <t xml:space="preserve">Boris van Os </t>
  </si>
  <si>
    <t>Amelie Carriere</t>
  </si>
  <si>
    <t xml:space="preserve"> Leonore Lohman </t>
  </si>
  <si>
    <t>Lucas van der Wurf</t>
  </si>
  <si>
    <t>Katrien vPeperstraten</t>
  </si>
  <si>
    <t>Joris Blokhuis</t>
  </si>
  <si>
    <t>Marije Binnema</t>
  </si>
  <si>
    <t>Roei(st)er 1</t>
  </si>
  <si>
    <t>Vereniging</t>
  </si>
  <si>
    <t>Ole Kuppens</t>
  </si>
  <si>
    <t>Joep Eijkens</t>
  </si>
  <si>
    <t>Jort Kroeze</t>
  </si>
  <si>
    <t>Dominique vWijngaarden</t>
  </si>
  <si>
    <t xml:space="preserve">Raoul Wollaert </t>
  </si>
  <si>
    <t>Nika Jovanovic</t>
  </si>
  <si>
    <t>Maurice Huisman</t>
  </si>
  <si>
    <t>Hidde v Stokkum</t>
  </si>
  <si>
    <t>Naarden 5</t>
  </si>
  <si>
    <t>C.Tromp 2</t>
  </si>
  <si>
    <t>RIC6</t>
  </si>
  <si>
    <t>Naarden 4</t>
  </si>
  <si>
    <t>Nosh v Campenhout</t>
  </si>
  <si>
    <t>Paroene van der Bos</t>
  </si>
  <si>
    <t>Het Spaarne</t>
  </si>
  <si>
    <t>Alexander Vroom</t>
  </si>
  <si>
    <t>Jasper Simons</t>
  </si>
  <si>
    <t>Jay Burggraaf</t>
  </si>
  <si>
    <t>Hidde van Stokkum</t>
  </si>
  <si>
    <t>Ossa</t>
  </si>
  <si>
    <t>Romy Ruiter</t>
  </si>
  <si>
    <t>Alvar Mäntylä</t>
  </si>
  <si>
    <t>Kevin Kuijer</t>
  </si>
  <si>
    <t>Cobus Benning</t>
  </si>
  <si>
    <t>Quito</t>
  </si>
  <si>
    <t>Saul de Zwarte</t>
  </si>
  <si>
    <t>Fleur van Olderen</t>
  </si>
  <si>
    <t>2.34.03</t>
  </si>
  <si>
    <t>2.45</t>
  </si>
  <si>
    <t>Anna Reith</t>
  </si>
  <si>
    <t>2.31.61</t>
  </si>
  <si>
    <t>2.51</t>
  </si>
  <si>
    <t>Roos Lindenhovius</t>
  </si>
  <si>
    <t>2.48.75</t>
  </si>
  <si>
    <t>3.08</t>
  </si>
  <si>
    <t>River de Haas</t>
  </si>
  <si>
    <t>2.40.50</t>
  </si>
  <si>
    <t>Yanne Koudijs</t>
  </si>
  <si>
    <t>2.54.18</t>
  </si>
  <si>
    <t>3.10</t>
  </si>
  <si>
    <t>Phaedra vd Molen</t>
  </si>
  <si>
    <t>2.46.72</t>
  </si>
  <si>
    <t>Anne Goorhuis</t>
  </si>
  <si>
    <t>2.43.29</t>
  </si>
  <si>
    <t>3.04</t>
  </si>
  <si>
    <t>9,45,6</t>
  </si>
  <si>
    <t>10,03,6</t>
  </si>
  <si>
    <t>10,04,9</t>
  </si>
  <si>
    <t>11,08,3</t>
  </si>
  <si>
    <t>10,41,4</t>
  </si>
  <si>
    <t>12,03,1</t>
  </si>
  <si>
    <t>Janna van Geest</t>
  </si>
  <si>
    <t>2.50.39</t>
  </si>
  <si>
    <t>3.12</t>
  </si>
  <si>
    <t>11,08,1</t>
  </si>
  <si>
    <t>Hoop 25</t>
  </si>
  <si>
    <t>Lisa Lausberg</t>
  </si>
  <si>
    <t>3.23</t>
  </si>
  <si>
    <t>12,16,3</t>
  </si>
  <si>
    <t>Marit van de Meent</t>
  </si>
  <si>
    <t>2.48.48</t>
  </si>
  <si>
    <t>3.15</t>
  </si>
  <si>
    <t>Hoop 24</t>
  </si>
  <si>
    <t>Janne de Bruin</t>
  </si>
  <si>
    <t>Amstel 22</t>
  </si>
  <si>
    <t>Helena Haldane</t>
  </si>
  <si>
    <t>11,44,5</t>
  </si>
  <si>
    <t>ZZV0</t>
  </si>
  <si>
    <t>Paroene vd Bos</t>
  </si>
  <si>
    <t>Marit v Ommeren</t>
  </si>
  <si>
    <t>2.45.40</t>
  </si>
  <si>
    <t>2.06</t>
  </si>
  <si>
    <t>11,16,0</t>
  </si>
  <si>
    <t>2.39.93</t>
  </si>
  <si>
    <t>2.14</t>
  </si>
  <si>
    <t>12,22,6</t>
  </si>
  <si>
    <t>2.58.62</t>
  </si>
  <si>
    <t>2.12</t>
  </si>
  <si>
    <t>11,57,6</t>
  </si>
  <si>
    <t>10,26,3</t>
  </si>
  <si>
    <t>3.32.12</t>
  </si>
  <si>
    <t>2.57</t>
  </si>
  <si>
    <t>11,42,0</t>
  </si>
  <si>
    <t>12,14,7</t>
  </si>
  <si>
    <t>2.47</t>
  </si>
  <si>
    <t>3.02.27</t>
  </si>
  <si>
    <t>2.15</t>
  </si>
  <si>
    <t>12,13,2</t>
  </si>
  <si>
    <t>2.27</t>
  </si>
  <si>
    <t>2.40.93</t>
  </si>
  <si>
    <t>2.59</t>
  </si>
  <si>
    <t>9,42,9</t>
  </si>
  <si>
    <t>3.02</t>
  </si>
  <si>
    <t>10,18,2</t>
  </si>
  <si>
    <t>9,27,9</t>
  </si>
  <si>
    <t>10,00,1</t>
  </si>
  <si>
    <t>2.23.35</t>
  </si>
  <si>
    <t>2.58.68</t>
  </si>
  <si>
    <t>Daan Moesbergen</t>
  </si>
  <si>
    <t>4.35.15</t>
  </si>
  <si>
    <t>Hoop 42</t>
  </si>
  <si>
    <t>Raoul de Klerk</t>
  </si>
  <si>
    <t>4.47</t>
  </si>
  <si>
    <t>11,47,0</t>
  </si>
  <si>
    <t>Raymond Huisman</t>
  </si>
  <si>
    <t>09,38,0</t>
  </si>
  <si>
    <t>Boris Labadie</t>
  </si>
  <si>
    <t>4.47.18</t>
  </si>
  <si>
    <t>RIC 43</t>
  </si>
  <si>
    <t>Johannes Melis</t>
  </si>
  <si>
    <t>5.06</t>
  </si>
  <si>
    <t>Wieger Huijboom</t>
  </si>
  <si>
    <t>Pim de Groot</t>
  </si>
  <si>
    <t>RIC 44</t>
  </si>
  <si>
    <t>Jona Wolff</t>
  </si>
  <si>
    <t>Tromp 46</t>
  </si>
  <si>
    <t>Amstel 40</t>
  </si>
  <si>
    <t>Henry Tang</t>
  </si>
  <si>
    <t>4.02.84</t>
  </si>
  <si>
    <t>4.18</t>
  </si>
  <si>
    <t>09,06,4</t>
  </si>
  <si>
    <t>Max vd Wurff</t>
  </si>
  <si>
    <t>4.21.13</t>
  </si>
  <si>
    <t>4.30</t>
  </si>
  <si>
    <t>09,02,5</t>
  </si>
  <si>
    <t>Syb Andringa</t>
  </si>
  <si>
    <t>4.15.21</t>
  </si>
  <si>
    <t>4.40</t>
  </si>
  <si>
    <t>09,31,9</t>
  </si>
  <si>
    <t xml:space="preserve">Thijmen Meijer </t>
  </si>
  <si>
    <t>4.30.17</t>
  </si>
  <si>
    <t>4.28</t>
  </si>
  <si>
    <t>08,59,0</t>
  </si>
  <si>
    <t>Lennart v Dor</t>
  </si>
  <si>
    <t>4.08</t>
  </si>
  <si>
    <t xml:space="preserve">Boris Rosenberg </t>
  </si>
  <si>
    <t>4.33.12</t>
  </si>
  <si>
    <t>09,19,3</t>
  </si>
  <si>
    <t>Spaarne 37</t>
  </si>
  <si>
    <t>Mees van Nierop</t>
  </si>
  <si>
    <t>4.41</t>
  </si>
  <si>
    <t>08,31,2</t>
  </si>
  <si>
    <t>4.10.75</t>
  </si>
  <si>
    <t>09,35,4</t>
  </si>
  <si>
    <t>Dominique van Wijngaarden?</t>
  </si>
  <si>
    <t>4.42.09</t>
  </si>
  <si>
    <t>4.50</t>
  </si>
  <si>
    <t>Christophe Hof</t>
  </si>
  <si>
    <t>4.15</t>
  </si>
  <si>
    <t>Hoop 35</t>
  </si>
  <si>
    <t>Sybren den Dekker</t>
  </si>
  <si>
    <t>4.29</t>
  </si>
  <si>
    <t>10,17,4</t>
  </si>
  <si>
    <t>Mauro Boonders</t>
  </si>
  <si>
    <t>4.55.55</t>
  </si>
  <si>
    <t>Miles Mullis</t>
  </si>
  <si>
    <t>4.36.72</t>
  </si>
  <si>
    <t>De Where</t>
  </si>
  <si>
    <t>Mitchel Kat</t>
  </si>
  <si>
    <t>4.48.11</t>
  </si>
  <si>
    <t>De Kogge</t>
  </si>
  <si>
    <t>Daniel Kruizinga</t>
  </si>
  <si>
    <t>4.38.75</t>
  </si>
  <si>
    <t>4.36</t>
  </si>
  <si>
    <t>10,27,5</t>
  </si>
  <si>
    <t>Lucas Rikveld</t>
  </si>
  <si>
    <t>4.13.75</t>
  </si>
  <si>
    <t>4.14</t>
  </si>
  <si>
    <t>09,28,8</t>
  </si>
  <si>
    <t>Yürri Arnold</t>
  </si>
  <si>
    <t>4.22.56</t>
  </si>
  <si>
    <t>4.27</t>
  </si>
  <si>
    <t>10,06,1</t>
  </si>
  <si>
    <t>Lodewijk Schijn</t>
  </si>
  <si>
    <t>4.31</t>
  </si>
  <si>
    <t>10,07,6</t>
  </si>
  <si>
    <t>Joppe Visch</t>
  </si>
  <si>
    <t>4.42</t>
  </si>
  <si>
    <t>09,48,9</t>
  </si>
  <si>
    <t>Olivier Steuer</t>
  </si>
  <si>
    <t>4.03.72</t>
  </si>
  <si>
    <t>ARZV/de Kop</t>
  </si>
  <si>
    <t>Mitchell Vlaar</t>
  </si>
  <si>
    <t>3.48.88</t>
  </si>
  <si>
    <t>4.07</t>
  </si>
  <si>
    <t>08,43,8</t>
  </si>
  <si>
    <t>Vincent Kuijs</t>
  </si>
  <si>
    <t>3.50.25</t>
  </si>
  <si>
    <t>3.56</t>
  </si>
  <si>
    <t>08,40,6</t>
  </si>
  <si>
    <t>Niels Bakker</t>
  </si>
  <si>
    <t>3.52.84</t>
  </si>
  <si>
    <t>3.54</t>
  </si>
  <si>
    <t>Max vd W.</t>
  </si>
  <si>
    <t>3.54.36</t>
  </si>
  <si>
    <t>4.09</t>
  </si>
  <si>
    <t>02:55,50 4</t>
  </si>
  <si>
    <t>09,05,6</t>
  </si>
  <si>
    <t xml:space="preserve">Guus Holst </t>
  </si>
  <si>
    <t>4.07.47</t>
  </si>
  <si>
    <t>4.32</t>
  </si>
  <si>
    <t>Max Kuilman</t>
  </si>
  <si>
    <t>4.37.39</t>
  </si>
  <si>
    <t>Daan Koorn</t>
  </si>
  <si>
    <t>Reinier Sorgdrager</t>
  </si>
  <si>
    <t>3.56.15</t>
  </si>
  <si>
    <t>Hoop 49</t>
  </si>
  <si>
    <t>Daniel Mulder</t>
  </si>
  <si>
    <t>Bobby Seijfert</t>
  </si>
  <si>
    <t>4.22</t>
  </si>
  <si>
    <t>Kaat van der Leeuw</t>
  </si>
  <si>
    <t>4.57.24</t>
  </si>
  <si>
    <t>5.02</t>
  </si>
  <si>
    <t>10,45,9</t>
  </si>
  <si>
    <t>Ava Schriek</t>
  </si>
  <si>
    <t>4.53.07</t>
  </si>
  <si>
    <t>4.55</t>
  </si>
  <si>
    <t>Daimy Azimullah</t>
  </si>
  <si>
    <t>5.16.23</t>
  </si>
  <si>
    <t>5.34</t>
  </si>
  <si>
    <t>12,09,4</t>
  </si>
  <si>
    <t>Emma Klatten</t>
  </si>
  <si>
    <t>5.17</t>
  </si>
  <si>
    <t>10,53,4</t>
  </si>
  <si>
    <t>Sophie van Rijn</t>
  </si>
  <si>
    <t>ARZV/ZZV</t>
  </si>
  <si>
    <t>Femke Metz</t>
  </si>
  <si>
    <t>4.42.87</t>
  </si>
  <si>
    <t>4.43</t>
  </si>
  <si>
    <t>10,00,8</t>
  </si>
  <si>
    <t>Lyselotte v Dam</t>
  </si>
  <si>
    <t>4.40.16</t>
  </si>
  <si>
    <t>Lucca-Lie Prins</t>
  </si>
  <si>
    <t>4.50.03</t>
  </si>
  <si>
    <t>4.58</t>
  </si>
  <si>
    <t>Cato de Boer</t>
  </si>
  <si>
    <t>4.43.08</t>
  </si>
  <si>
    <t>Wolf Gautier</t>
  </si>
  <si>
    <t>4.51.96</t>
  </si>
  <si>
    <t>M16/18 C4*</t>
  </si>
  <si>
    <t>Mila Biesot</t>
  </si>
  <si>
    <t>4.34.69</t>
  </si>
  <si>
    <t>09,43,2</t>
  </si>
  <si>
    <t>Daniëlle Hoogland</t>
  </si>
  <si>
    <t>4.42.84</t>
  </si>
  <si>
    <t>09,50,5</t>
  </si>
  <si>
    <t>Bente Bruijns</t>
  </si>
  <si>
    <t>4.33.62</t>
  </si>
  <si>
    <t>4.53</t>
  </si>
  <si>
    <t>10,42,0</t>
  </si>
  <si>
    <t>Veerle Schim</t>
  </si>
  <si>
    <t>4.44</t>
  </si>
  <si>
    <t>10,07,3</t>
  </si>
  <si>
    <t>Judith v Halsema</t>
  </si>
  <si>
    <t>Nora Izeboud</t>
  </si>
  <si>
    <t>4.33.23</t>
  </si>
  <si>
    <t>Anna Woudenberg</t>
  </si>
  <si>
    <t>5.27.28</t>
  </si>
  <si>
    <t>4.54</t>
  </si>
  <si>
    <t>Carien Bierman</t>
  </si>
  <si>
    <t>5.44</t>
  </si>
  <si>
    <t>Willem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</si>
</sst>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:ss.0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Fill="1" applyBorder="1"/>
    <xf numFmtId="0" fontId="2" fillId="0" borderId="7" xfId="0" applyFont="1" applyBorder="1"/>
    <xf numFmtId="0" fontId="0" fillId="0" borderId="0" xfId="0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2" fillId="0" borderId="4" xfId="0" applyFont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47" fontId="0" fillId="0" borderId="2" xfId="0" applyNumberFormat="1" applyFill="1" applyBorder="1" applyAlignment="1">
      <alignment horizontal="left"/>
    </xf>
    <xf numFmtId="47" fontId="0" fillId="0" borderId="0" xfId="0" applyNumberFormat="1" applyFill="1" applyBorder="1" applyAlignment="1">
      <alignment horizontal="left"/>
    </xf>
    <xf numFmtId="47" fontId="0" fillId="0" borderId="0" xfId="0" applyNumberFormat="1" applyFill="1" applyBorder="1"/>
    <xf numFmtId="47" fontId="0" fillId="0" borderId="5" xfId="0" applyNumberForma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0" fillId="0" borderId="2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 applyAlignment="1">
      <alignment horizontal="center" vertical="center"/>
    </xf>
    <xf numFmtId="165" fontId="0" fillId="0" borderId="5" xfId="0" applyNumberForma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0" fillId="0" borderId="0" xfId="0" applyNumberFormat="1"/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/>
    </xf>
    <xf numFmtId="0" fontId="7" fillId="0" borderId="4" xfId="0" quotePrefix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5" fontId="7" fillId="0" borderId="5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3" fillId="0" borderId="0" xfId="0" applyFont="1" applyFill="1"/>
    <xf numFmtId="0" fontId="0" fillId="0" borderId="2" xfId="0" applyFont="1" applyFill="1" applyBorder="1"/>
    <xf numFmtId="165" fontId="0" fillId="0" borderId="4" xfId="0" applyNumberFormat="1" applyFill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abSelected="1" workbookViewId="0">
      <pane ySplit="1740" topLeftCell="A5" activePane="bottomLeft"/>
      <selection pane="bottomLeft" activeCell="B5" sqref="B5"/>
    </sheetView>
  </sheetViews>
  <sheetFormatPr defaultRowHeight="15" x14ac:dyDescent="0.25"/>
  <cols>
    <col min="1" max="1" width="10.7109375" customWidth="1"/>
    <col min="2" max="2" width="17" style="58" bestFit="1" customWidth="1"/>
    <col min="3" max="3" width="24" style="58" bestFit="1" customWidth="1"/>
    <col min="4" max="4" width="9.140625" style="53"/>
    <col min="5" max="5" width="9.140625" style="57"/>
    <col min="6" max="6" width="8.140625" style="53" bestFit="1" customWidth="1"/>
    <col min="7" max="7" width="9.140625" style="57"/>
    <col min="8" max="8" width="9.140625" style="53"/>
    <col min="9" max="9" width="9.140625" style="57"/>
    <col min="10" max="10" width="9.140625" style="87"/>
    <col min="11" max="11" width="9.140625" style="57"/>
    <col min="12" max="12" width="8.42578125" style="87" bestFit="1" customWidth="1"/>
    <col min="13" max="13" width="8.42578125" style="57" bestFit="1" customWidth="1"/>
    <col min="14" max="14" width="10.5703125" style="56" bestFit="1" customWidth="1"/>
    <col min="15" max="15" width="9.140625" style="57"/>
    <col min="16" max="16" width="9.140625" style="54"/>
    <col min="17" max="17" width="9.140625" style="7"/>
    <col min="18" max="18" width="5.7109375" style="28" bestFit="1" customWidth="1"/>
  </cols>
  <sheetData>
    <row r="1" spans="1:18" s="8" customFormat="1" ht="21" x14ac:dyDescent="0.35">
      <c r="A1" s="1" t="s">
        <v>0</v>
      </c>
      <c r="B1" s="2"/>
      <c r="C1" s="109"/>
      <c r="D1" s="3"/>
      <c r="E1" s="4"/>
      <c r="F1" s="3"/>
      <c r="G1" s="4"/>
      <c r="H1" s="3"/>
      <c r="I1" s="4"/>
      <c r="J1" s="84"/>
      <c r="K1" s="4"/>
      <c r="L1" s="84"/>
      <c r="M1" s="4"/>
      <c r="N1" s="5"/>
      <c r="O1" s="4"/>
      <c r="P1" s="6"/>
      <c r="Q1" s="7"/>
      <c r="R1" s="1"/>
    </row>
    <row r="2" spans="1:18" s="8" customFormat="1" ht="21" x14ac:dyDescent="0.35">
      <c r="A2" s="1"/>
      <c r="B2" s="2"/>
      <c r="C2" s="109"/>
      <c r="D2" s="3"/>
      <c r="E2" s="4"/>
      <c r="F2" s="3"/>
      <c r="G2" s="4"/>
      <c r="H2" s="3"/>
      <c r="I2" s="4"/>
      <c r="J2" s="84"/>
      <c r="K2" s="4"/>
      <c r="L2" s="84"/>
      <c r="M2" s="4"/>
      <c r="N2" s="5"/>
      <c r="O2" s="4"/>
      <c r="P2" s="6"/>
      <c r="Q2" s="7"/>
      <c r="R2" s="1"/>
    </row>
    <row r="3" spans="1:18" s="15" customFormat="1" x14ac:dyDescent="0.25">
      <c r="A3" s="113" t="s">
        <v>1</v>
      </c>
      <c r="B3" s="115" t="s">
        <v>65</v>
      </c>
      <c r="C3" s="115" t="s">
        <v>64</v>
      </c>
      <c r="D3" s="9" t="s">
        <v>2</v>
      </c>
      <c r="E3" s="10">
        <v>42292</v>
      </c>
      <c r="F3" s="9" t="s">
        <v>5</v>
      </c>
      <c r="G3" s="11">
        <v>42330</v>
      </c>
      <c r="H3" s="9" t="s">
        <v>4</v>
      </c>
      <c r="I3" s="10">
        <v>42392</v>
      </c>
      <c r="J3" s="85" t="s">
        <v>41</v>
      </c>
      <c r="K3" s="10">
        <v>42421</v>
      </c>
      <c r="L3" s="85" t="s">
        <v>6</v>
      </c>
      <c r="M3" s="10">
        <v>42435</v>
      </c>
      <c r="N3" s="12" t="s">
        <v>7</v>
      </c>
      <c r="O3" s="13">
        <v>42462</v>
      </c>
      <c r="P3" s="14" t="s">
        <v>8</v>
      </c>
      <c r="Q3" s="117" t="s">
        <v>9</v>
      </c>
    </row>
    <row r="4" spans="1:18" s="19" customFormat="1" x14ac:dyDescent="0.25">
      <c r="A4" s="114"/>
      <c r="B4" s="116"/>
      <c r="C4" s="116"/>
      <c r="D4" s="16" t="s">
        <v>10</v>
      </c>
      <c r="E4" s="17" t="s">
        <v>11</v>
      </c>
      <c r="F4" s="16" t="s">
        <v>40</v>
      </c>
      <c r="G4" s="17" t="s">
        <v>11</v>
      </c>
      <c r="H4" s="16" t="s">
        <v>10</v>
      </c>
      <c r="I4" s="17" t="s">
        <v>11</v>
      </c>
      <c r="J4" s="86" t="s">
        <v>10</v>
      </c>
      <c r="K4" s="17" t="s">
        <v>11</v>
      </c>
      <c r="L4" s="86" t="s">
        <v>10</v>
      </c>
      <c r="M4" s="17" t="s">
        <v>11</v>
      </c>
      <c r="N4" s="18" t="s">
        <v>10</v>
      </c>
      <c r="O4" s="17" t="s">
        <v>11</v>
      </c>
      <c r="P4" s="77" t="s">
        <v>54</v>
      </c>
      <c r="Q4" s="118"/>
    </row>
    <row r="5" spans="1:18" ht="15.75" customHeight="1" x14ac:dyDescent="0.25">
      <c r="A5" s="20" t="s">
        <v>12</v>
      </c>
      <c r="B5" s="59" t="s">
        <v>2</v>
      </c>
      <c r="C5" s="59" t="s">
        <v>55</v>
      </c>
      <c r="D5" s="90" t="s">
        <v>35</v>
      </c>
      <c r="E5" s="91">
        <v>5</v>
      </c>
      <c r="F5" s="92">
        <v>285</v>
      </c>
      <c r="G5" s="91">
        <v>10</v>
      </c>
      <c r="H5" s="92" t="s">
        <v>42</v>
      </c>
      <c r="I5" s="91">
        <v>8</v>
      </c>
      <c r="J5" s="93">
        <v>3.0150462962962965E-3</v>
      </c>
      <c r="K5" s="91">
        <v>4</v>
      </c>
      <c r="L5" s="93" t="s">
        <v>15</v>
      </c>
      <c r="M5" s="94">
        <v>0</v>
      </c>
      <c r="N5" s="25" t="s">
        <v>49</v>
      </c>
      <c r="O5" s="73">
        <v>10</v>
      </c>
      <c r="P5" s="78">
        <f>E5+G5+I5+K5+M5+O5</f>
        <v>37</v>
      </c>
      <c r="Q5" s="27">
        <v>1</v>
      </c>
    </row>
    <row r="6" spans="1:18" ht="15.75" x14ac:dyDescent="0.25">
      <c r="A6" s="29"/>
      <c r="B6" s="30" t="s">
        <v>32</v>
      </c>
      <c r="C6" s="30" t="s">
        <v>56</v>
      </c>
      <c r="D6" s="95" t="s">
        <v>36</v>
      </c>
      <c r="E6" s="96">
        <v>8</v>
      </c>
      <c r="F6" s="97">
        <v>310</v>
      </c>
      <c r="G6" s="96">
        <v>6</v>
      </c>
      <c r="H6" s="97" t="s">
        <v>43</v>
      </c>
      <c r="I6" s="96">
        <v>3</v>
      </c>
      <c r="J6" s="98">
        <v>3.1202546296296295E-3</v>
      </c>
      <c r="K6" s="96">
        <v>2</v>
      </c>
      <c r="L6" s="98">
        <v>4.0787037037037033E-3</v>
      </c>
      <c r="M6" s="99">
        <v>8</v>
      </c>
      <c r="N6" s="35" t="s">
        <v>50</v>
      </c>
      <c r="O6" s="74">
        <v>5</v>
      </c>
      <c r="P6" s="79">
        <f t="shared" ref="P6:P14" si="0">E6+G6+I6+K6+M6+O6</f>
        <v>32</v>
      </c>
      <c r="Q6" s="36">
        <v>2</v>
      </c>
    </row>
    <row r="7" spans="1:18" ht="15.75" x14ac:dyDescent="0.25">
      <c r="A7" s="29"/>
      <c r="B7" s="30" t="s">
        <v>6</v>
      </c>
      <c r="C7" s="30" t="s">
        <v>57</v>
      </c>
      <c r="D7" s="95" t="s">
        <v>37</v>
      </c>
      <c r="E7" s="96">
        <v>10</v>
      </c>
      <c r="F7" s="97">
        <v>345</v>
      </c>
      <c r="G7" s="96">
        <v>4</v>
      </c>
      <c r="H7" s="97" t="s">
        <v>44</v>
      </c>
      <c r="I7" s="96">
        <v>2</v>
      </c>
      <c r="J7" s="98">
        <v>3.0039351851851854E-3</v>
      </c>
      <c r="K7" s="96">
        <v>5</v>
      </c>
      <c r="L7" s="98">
        <v>4.828703703703704E-3</v>
      </c>
      <c r="M7" s="99">
        <v>5</v>
      </c>
      <c r="N7" s="35" t="s">
        <v>51</v>
      </c>
      <c r="O7" s="74">
        <v>6</v>
      </c>
      <c r="P7" s="79">
        <f t="shared" si="0"/>
        <v>32</v>
      </c>
      <c r="Q7" s="37">
        <v>2</v>
      </c>
    </row>
    <row r="8" spans="1:18" ht="15.75" x14ac:dyDescent="0.25">
      <c r="A8" s="29"/>
      <c r="B8" s="30" t="s">
        <v>5</v>
      </c>
      <c r="C8" s="30" t="s">
        <v>58</v>
      </c>
      <c r="D8" s="95" t="s">
        <v>15</v>
      </c>
      <c r="E8" s="96">
        <v>0</v>
      </c>
      <c r="F8" s="97" t="s">
        <v>15</v>
      </c>
      <c r="G8" s="96">
        <v>0</v>
      </c>
      <c r="H8" s="97" t="s">
        <v>42</v>
      </c>
      <c r="I8" s="96">
        <v>8</v>
      </c>
      <c r="J8" s="98">
        <v>2.7166666666666663E-3</v>
      </c>
      <c r="K8" s="96">
        <v>10</v>
      </c>
      <c r="L8" s="98">
        <v>3.9039351851851852E-3</v>
      </c>
      <c r="M8" s="99">
        <v>10</v>
      </c>
      <c r="N8" s="71" t="s">
        <v>15</v>
      </c>
      <c r="O8" s="74">
        <v>0</v>
      </c>
      <c r="P8" s="79">
        <f t="shared" si="0"/>
        <v>28</v>
      </c>
      <c r="Q8" s="36">
        <v>4</v>
      </c>
    </row>
    <row r="9" spans="1:18" ht="15.75" x14ac:dyDescent="0.25">
      <c r="A9" s="29"/>
      <c r="B9" s="30" t="s">
        <v>33</v>
      </c>
      <c r="C9" s="30" t="s">
        <v>59</v>
      </c>
      <c r="D9" s="95" t="s">
        <v>38</v>
      </c>
      <c r="E9" s="96">
        <v>4</v>
      </c>
      <c r="F9" s="97">
        <v>308</v>
      </c>
      <c r="G9" s="96">
        <v>8</v>
      </c>
      <c r="H9" s="97" t="s">
        <v>45</v>
      </c>
      <c r="I9" s="96">
        <v>5</v>
      </c>
      <c r="J9" s="98">
        <v>2.9226851851851848E-3</v>
      </c>
      <c r="K9" s="96">
        <v>6</v>
      </c>
      <c r="L9" s="98" t="s">
        <v>15</v>
      </c>
      <c r="M9" s="99">
        <v>0</v>
      </c>
      <c r="N9" s="71" t="s">
        <v>15</v>
      </c>
      <c r="O9" s="74">
        <v>0</v>
      </c>
      <c r="P9" s="79">
        <f t="shared" si="0"/>
        <v>23</v>
      </c>
      <c r="Q9" s="36">
        <v>5</v>
      </c>
    </row>
    <row r="10" spans="1:18" ht="15.75" x14ac:dyDescent="0.25">
      <c r="A10" s="29"/>
      <c r="B10" s="30" t="s">
        <v>327</v>
      </c>
      <c r="C10" s="30" t="s">
        <v>60</v>
      </c>
      <c r="D10" s="95" t="s">
        <v>39</v>
      </c>
      <c r="E10" s="96">
        <v>6</v>
      </c>
      <c r="F10" s="97" t="s">
        <v>15</v>
      </c>
      <c r="G10" s="96">
        <v>0</v>
      </c>
      <c r="H10" s="97" t="s">
        <v>46</v>
      </c>
      <c r="I10" s="96">
        <v>10</v>
      </c>
      <c r="J10" s="98" t="s">
        <v>15</v>
      </c>
      <c r="K10" s="96">
        <v>0</v>
      </c>
      <c r="L10" s="98" t="s">
        <v>15</v>
      </c>
      <c r="M10" s="99">
        <v>0</v>
      </c>
      <c r="N10" s="71" t="s">
        <v>15</v>
      </c>
      <c r="O10" s="74">
        <v>0</v>
      </c>
      <c r="P10" s="79">
        <f t="shared" si="0"/>
        <v>16</v>
      </c>
      <c r="Q10" s="36">
        <v>6</v>
      </c>
    </row>
    <row r="11" spans="1:18" ht="15.75" x14ac:dyDescent="0.25">
      <c r="A11" s="29"/>
      <c r="B11" s="30" t="s">
        <v>23</v>
      </c>
      <c r="C11" s="30"/>
      <c r="D11" s="95" t="s">
        <v>15</v>
      </c>
      <c r="E11" s="96">
        <v>0</v>
      </c>
      <c r="F11" s="97" t="s">
        <v>15</v>
      </c>
      <c r="G11" s="96">
        <v>0</v>
      </c>
      <c r="H11" s="97" t="s">
        <v>15</v>
      </c>
      <c r="I11" s="96">
        <v>0</v>
      </c>
      <c r="J11" s="98">
        <v>3.1251157407407408E-3</v>
      </c>
      <c r="K11" s="96">
        <v>1</v>
      </c>
      <c r="L11" s="98" t="s">
        <v>48</v>
      </c>
      <c r="M11" s="99">
        <v>6</v>
      </c>
      <c r="N11" s="35" t="s">
        <v>52</v>
      </c>
      <c r="O11" s="74">
        <v>8</v>
      </c>
      <c r="P11" s="79">
        <f t="shared" si="0"/>
        <v>15</v>
      </c>
      <c r="Q11" s="36">
        <v>7</v>
      </c>
    </row>
    <row r="12" spans="1:18" ht="15.75" x14ac:dyDescent="0.25">
      <c r="A12" s="29"/>
      <c r="B12" s="30" t="s">
        <v>32</v>
      </c>
      <c r="C12" s="30" t="s">
        <v>61</v>
      </c>
      <c r="D12" s="95" t="s">
        <v>15</v>
      </c>
      <c r="E12" s="96">
        <v>0</v>
      </c>
      <c r="F12" s="97">
        <v>324</v>
      </c>
      <c r="G12" s="96">
        <v>5</v>
      </c>
      <c r="H12" s="97" t="s">
        <v>47</v>
      </c>
      <c r="I12" s="96">
        <v>4</v>
      </c>
      <c r="J12" s="98">
        <v>3.2032407407407409E-3</v>
      </c>
      <c r="K12" s="96">
        <v>0</v>
      </c>
      <c r="L12" s="98" t="s">
        <v>15</v>
      </c>
      <c r="M12" s="99">
        <v>0</v>
      </c>
      <c r="N12" s="35" t="s">
        <v>53</v>
      </c>
      <c r="O12" s="74">
        <v>4</v>
      </c>
      <c r="P12" s="79">
        <f t="shared" si="0"/>
        <v>13</v>
      </c>
      <c r="Q12" s="36">
        <v>8</v>
      </c>
    </row>
    <row r="13" spans="1:18" s="42" customFormat="1" ht="15.75" x14ac:dyDescent="0.25">
      <c r="A13" s="29"/>
      <c r="B13" s="38" t="s">
        <v>3</v>
      </c>
      <c r="C13" s="38" t="s">
        <v>62</v>
      </c>
      <c r="D13" s="100" t="s">
        <v>15</v>
      </c>
      <c r="E13" s="96">
        <v>0</v>
      </c>
      <c r="F13" s="97" t="s">
        <v>15</v>
      </c>
      <c r="G13" s="96">
        <v>0</v>
      </c>
      <c r="H13" s="97" t="s">
        <v>15</v>
      </c>
      <c r="I13" s="96">
        <v>0</v>
      </c>
      <c r="J13" s="98">
        <v>2.8233796296296301E-3</v>
      </c>
      <c r="K13" s="96">
        <v>8</v>
      </c>
      <c r="L13" s="98" t="s">
        <v>15</v>
      </c>
      <c r="M13" s="99">
        <v>0</v>
      </c>
      <c r="N13" s="71" t="s">
        <v>15</v>
      </c>
      <c r="O13" s="75">
        <v>0</v>
      </c>
      <c r="P13" s="79">
        <f t="shared" si="0"/>
        <v>8</v>
      </c>
      <c r="Q13" s="36">
        <v>9</v>
      </c>
    </row>
    <row r="14" spans="1:18" s="42" customFormat="1" ht="15.75" x14ac:dyDescent="0.25">
      <c r="A14" s="43"/>
      <c r="B14" s="44" t="s">
        <v>3</v>
      </c>
      <c r="C14" s="44" t="s">
        <v>63</v>
      </c>
      <c r="D14" s="101" t="s">
        <v>15</v>
      </c>
      <c r="E14" s="102">
        <v>0</v>
      </c>
      <c r="F14" s="103" t="s">
        <v>15</v>
      </c>
      <c r="G14" s="102">
        <v>0</v>
      </c>
      <c r="H14" s="103" t="s">
        <v>15</v>
      </c>
      <c r="I14" s="102">
        <v>0</v>
      </c>
      <c r="J14" s="104">
        <v>3.0646990740740739E-3</v>
      </c>
      <c r="K14" s="102">
        <v>3</v>
      </c>
      <c r="L14" s="104" t="s">
        <v>15</v>
      </c>
      <c r="M14" s="105">
        <v>0</v>
      </c>
      <c r="N14" s="71" t="s">
        <v>15</v>
      </c>
      <c r="O14" s="76">
        <v>0</v>
      </c>
      <c r="P14" s="80">
        <f t="shared" si="0"/>
        <v>3</v>
      </c>
      <c r="Q14" s="47">
        <v>10</v>
      </c>
    </row>
    <row r="15" spans="1:18" s="42" customFormat="1" ht="15.75" x14ac:dyDescent="0.25">
      <c r="A15" s="20" t="s">
        <v>17</v>
      </c>
      <c r="B15" s="110" t="s">
        <v>32</v>
      </c>
      <c r="C15" s="110" t="s">
        <v>78</v>
      </c>
      <c r="D15" s="90" t="s">
        <v>136</v>
      </c>
      <c r="E15" s="91">
        <v>8</v>
      </c>
      <c r="F15" s="92">
        <v>263</v>
      </c>
      <c r="G15" s="91">
        <v>8</v>
      </c>
      <c r="H15" s="92" t="s">
        <v>137</v>
      </c>
      <c r="I15" s="91">
        <v>10</v>
      </c>
      <c r="J15" s="93">
        <v>2.5130787037037036E-3</v>
      </c>
      <c r="K15" s="91">
        <v>6</v>
      </c>
      <c r="L15" s="93">
        <v>3.5115740740740736E-3</v>
      </c>
      <c r="M15" s="91">
        <v>10</v>
      </c>
      <c r="N15" s="49" t="s">
        <v>138</v>
      </c>
      <c r="O15" s="48">
        <v>8</v>
      </c>
      <c r="P15" s="6">
        <f>E15+G15+I15+K15+M15+O15</f>
        <v>50</v>
      </c>
      <c r="Q15" s="27">
        <v>1</v>
      </c>
    </row>
    <row r="16" spans="1:18" s="42" customFormat="1" ht="15.75" x14ac:dyDescent="0.25">
      <c r="A16" s="29"/>
      <c r="B16" s="38" t="s">
        <v>18</v>
      </c>
      <c r="C16" s="38" t="s">
        <v>79</v>
      </c>
      <c r="D16" s="95" t="s">
        <v>139</v>
      </c>
      <c r="E16" s="96">
        <v>10</v>
      </c>
      <c r="F16" s="97">
        <v>260</v>
      </c>
      <c r="G16" s="96">
        <v>10</v>
      </c>
      <c r="H16" s="97" t="s">
        <v>140</v>
      </c>
      <c r="I16" s="96">
        <v>6</v>
      </c>
      <c r="J16" s="98">
        <v>2.6503472222222223E-3</v>
      </c>
      <c r="K16" s="96">
        <v>3</v>
      </c>
      <c r="L16" s="98" t="s">
        <v>15</v>
      </c>
      <c r="M16" s="96">
        <v>0</v>
      </c>
      <c r="N16" s="41" t="s">
        <v>141</v>
      </c>
      <c r="O16" s="39">
        <v>2</v>
      </c>
      <c r="P16" s="6">
        <f>E16+G16+I16+K16+M16+O16</f>
        <v>31</v>
      </c>
      <c r="Q16" s="36">
        <v>2</v>
      </c>
    </row>
    <row r="17" spans="1:18" s="42" customFormat="1" ht="15.75" x14ac:dyDescent="0.25">
      <c r="A17" s="29"/>
      <c r="B17" s="38" t="s">
        <v>80</v>
      </c>
      <c r="C17" s="38" t="s">
        <v>81</v>
      </c>
      <c r="D17" s="95" t="s">
        <v>142</v>
      </c>
      <c r="E17" s="96">
        <v>6</v>
      </c>
      <c r="F17" s="97">
        <v>274</v>
      </c>
      <c r="G17" s="96">
        <v>5</v>
      </c>
      <c r="H17" s="97" t="s">
        <v>143</v>
      </c>
      <c r="I17" s="96">
        <v>8</v>
      </c>
      <c r="J17" s="98">
        <v>2.6032407407407406E-3</v>
      </c>
      <c r="K17" s="96">
        <v>4</v>
      </c>
      <c r="L17" s="98" t="s">
        <v>15</v>
      </c>
      <c r="M17" s="96">
        <v>0</v>
      </c>
      <c r="N17" s="41" t="s">
        <v>144</v>
      </c>
      <c r="O17" s="39">
        <v>5</v>
      </c>
      <c r="P17" s="6">
        <f t="shared" ref="P17:P27" si="1">E17+G17+I17+K17+M17+O17</f>
        <v>28</v>
      </c>
      <c r="Q17" s="37">
        <v>3</v>
      </c>
    </row>
    <row r="18" spans="1:18" s="42" customFormat="1" ht="15.75" x14ac:dyDescent="0.25">
      <c r="A18" s="29"/>
      <c r="B18" s="38" t="s">
        <v>327</v>
      </c>
      <c r="C18" s="38" t="s">
        <v>82</v>
      </c>
      <c r="D18" s="95" t="s">
        <v>15</v>
      </c>
      <c r="E18" s="96">
        <v>0</v>
      </c>
      <c r="F18" s="97" t="s">
        <v>15</v>
      </c>
      <c r="G18" s="96">
        <v>0</v>
      </c>
      <c r="H18" s="97" t="s">
        <v>140</v>
      </c>
      <c r="I18" s="96">
        <v>6</v>
      </c>
      <c r="J18" s="98">
        <v>2.3445601851851852E-3</v>
      </c>
      <c r="K18" s="96">
        <v>8</v>
      </c>
      <c r="L18" s="98" t="s">
        <v>15</v>
      </c>
      <c r="M18" s="96">
        <v>0</v>
      </c>
      <c r="N18" s="41" t="s">
        <v>145</v>
      </c>
      <c r="O18" s="39">
        <v>10</v>
      </c>
      <c r="P18" s="6">
        <f t="shared" si="1"/>
        <v>24</v>
      </c>
      <c r="Q18" s="36">
        <v>4</v>
      </c>
    </row>
    <row r="19" spans="1:18" s="42" customFormat="1" ht="15.75" x14ac:dyDescent="0.25">
      <c r="A19" s="29"/>
      <c r="B19" s="38" t="s">
        <v>23</v>
      </c>
      <c r="C19" s="38" t="s">
        <v>83</v>
      </c>
      <c r="D19" s="95" t="s">
        <v>146</v>
      </c>
      <c r="E19" s="96">
        <v>4</v>
      </c>
      <c r="F19" s="97">
        <v>320</v>
      </c>
      <c r="G19" s="96">
        <v>2</v>
      </c>
      <c r="H19" s="97" t="s">
        <v>147</v>
      </c>
      <c r="I19" s="96">
        <v>0</v>
      </c>
      <c r="J19" s="98">
        <v>2.5854166666666669E-3</v>
      </c>
      <c r="K19" s="96">
        <v>5</v>
      </c>
      <c r="L19" s="98" t="s">
        <v>15</v>
      </c>
      <c r="M19" s="96">
        <v>0</v>
      </c>
      <c r="N19" s="41" t="s">
        <v>148</v>
      </c>
      <c r="O19" s="39">
        <v>6</v>
      </c>
      <c r="P19" s="6">
        <f t="shared" si="1"/>
        <v>17</v>
      </c>
      <c r="Q19" s="36">
        <v>5</v>
      </c>
    </row>
    <row r="20" spans="1:18" s="42" customFormat="1" ht="15.75" x14ac:dyDescent="0.25">
      <c r="A20" s="29"/>
      <c r="B20" s="38" t="s">
        <v>13</v>
      </c>
      <c r="C20" s="38" t="s">
        <v>84</v>
      </c>
      <c r="D20" s="95" t="s">
        <v>15</v>
      </c>
      <c r="E20" s="96">
        <v>0</v>
      </c>
      <c r="F20" s="97" t="s">
        <v>15</v>
      </c>
      <c r="G20" s="96">
        <v>0</v>
      </c>
      <c r="H20" s="97" t="s">
        <v>15</v>
      </c>
      <c r="I20" s="96">
        <v>0</v>
      </c>
      <c r="J20" s="98">
        <v>2.8496527777777778E-3</v>
      </c>
      <c r="K20" s="96">
        <v>2</v>
      </c>
      <c r="L20" s="98">
        <v>3.6979166666666671E-3</v>
      </c>
      <c r="M20" s="96">
        <v>8</v>
      </c>
      <c r="N20" s="41" t="s">
        <v>149</v>
      </c>
      <c r="O20" s="39">
        <v>3</v>
      </c>
      <c r="P20" s="6">
        <f t="shared" si="1"/>
        <v>13</v>
      </c>
      <c r="Q20" s="36">
        <v>6</v>
      </c>
    </row>
    <row r="21" spans="1:18" s="42" customFormat="1" ht="15.75" x14ac:dyDescent="0.25">
      <c r="A21" s="29"/>
      <c r="B21" s="38" t="s">
        <v>85</v>
      </c>
      <c r="C21" s="38" t="s">
        <v>86</v>
      </c>
      <c r="D21" s="95" t="s">
        <v>15</v>
      </c>
      <c r="E21" s="96">
        <v>0</v>
      </c>
      <c r="F21" s="97">
        <v>270</v>
      </c>
      <c r="G21" s="96">
        <v>6</v>
      </c>
      <c r="H21" s="97" t="s">
        <v>15</v>
      </c>
      <c r="I21" s="96">
        <v>0</v>
      </c>
      <c r="J21" s="98" t="s">
        <v>15</v>
      </c>
      <c r="K21" s="96">
        <v>0</v>
      </c>
      <c r="L21" s="98">
        <v>3.8356481481481484E-3</v>
      </c>
      <c r="M21" s="96">
        <v>6</v>
      </c>
      <c r="N21" s="98" t="s">
        <v>15</v>
      </c>
      <c r="O21" s="96">
        <v>0</v>
      </c>
      <c r="P21" s="6">
        <f t="shared" si="1"/>
        <v>12</v>
      </c>
      <c r="Q21" s="36">
        <v>7</v>
      </c>
    </row>
    <row r="22" spans="1:18" s="42" customFormat="1" ht="15.75" x14ac:dyDescent="0.25">
      <c r="A22" s="29"/>
      <c r="B22" s="38" t="s">
        <v>6</v>
      </c>
      <c r="C22" s="38" t="s">
        <v>87</v>
      </c>
      <c r="D22" s="95" t="s">
        <v>15</v>
      </c>
      <c r="E22" s="96">
        <v>0</v>
      </c>
      <c r="F22" s="97">
        <v>312</v>
      </c>
      <c r="G22" s="96">
        <v>3</v>
      </c>
      <c r="H22" s="97" t="s">
        <v>150</v>
      </c>
      <c r="I22" s="96">
        <v>1</v>
      </c>
      <c r="J22" s="98">
        <v>2.9562500000000001E-3</v>
      </c>
      <c r="K22" s="96">
        <v>1</v>
      </c>
      <c r="L22" s="98">
        <v>3.9918981481481481E-3</v>
      </c>
      <c r="M22" s="96">
        <v>5</v>
      </c>
      <c r="N22" s="98" t="s">
        <v>15</v>
      </c>
      <c r="O22" s="96">
        <v>0</v>
      </c>
      <c r="P22" s="6">
        <f t="shared" si="1"/>
        <v>10</v>
      </c>
      <c r="Q22" s="36">
        <v>8</v>
      </c>
    </row>
    <row r="23" spans="1:18" s="42" customFormat="1" ht="15.75" x14ac:dyDescent="0.25">
      <c r="A23" s="29"/>
      <c r="B23" s="38" t="s">
        <v>13</v>
      </c>
      <c r="C23" s="38" t="s">
        <v>67</v>
      </c>
      <c r="D23" s="95" t="s">
        <v>15</v>
      </c>
      <c r="E23" s="96">
        <v>0</v>
      </c>
      <c r="F23" s="97" t="s">
        <v>15</v>
      </c>
      <c r="G23" s="96">
        <v>0</v>
      </c>
      <c r="H23" s="97" t="s">
        <v>15</v>
      </c>
      <c r="I23" s="96">
        <v>0</v>
      </c>
      <c r="J23" s="98">
        <v>2.3061342592592591E-3</v>
      </c>
      <c r="K23" s="96">
        <v>10</v>
      </c>
      <c r="L23" s="98" t="s">
        <v>15</v>
      </c>
      <c r="M23" s="96">
        <v>0</v>
      </c>
      <c r="N23" s="98" t="s">
        <v>15</v>
      </c>
      <c r="O23" s="96">
        <v>0</v>
      </c>
      <c r="P23" s="6">
        <f t="shared" si="1"/>
        <v>10</v>
      </c>
      <c r="Q23" s="36">
        <v>8</v>
      </c>
    </row>
    <row r="24" spans="1:18" s="42" customFormat="1" ht="15.75" x14ac:dyDescent="0.25">
      <c r="A24" s="29"/>
      <c r="B24" s="38" t="s">
        <v>41</v>
      </c>
      <c r="C24" s="38" t="s">
        <v>88</v>
      </c>
      <c r="D24" s="95" t="s">
        <v>151</v>
      </c>
      <c r="E24" s="96">
        <v>5</v>
      </c>
      <c r="F24" s="97">
        <v>278</v>
      </c>
      <c r="G24" s="96">
        <v>4</v>
      </c>
      <c r="H24" s="97" t="s">
        <v>15</v>
      </c>
      <c r="I24" s="96">
        <v>0</v>
      </c>
      <c r="J24" s="98" t="s">
        <v>15</v>
      </c>
      <c r="K24" s="96">
        <v>0</v>
      </c>
      <c r="L24" s="98" t="s">
        <v>15</v>
      </c>
      <c r="M24" s="96">
        <v>0</v>
      </c>
      <c r="N24" s="98" t="s">
        <v>15</v>
      </c>
      <c r="O24" s="96">
        <v>0</v>
      </c>
      <c r="P24" s="6">
        <f t="shared" si="1"/>
        <v>9</v>
      </c>
      <c r="Q24" s="36">
        <v>10</v>
      </c>
    </row>
    <row r="25" spans="1:18" s="42" customFormat="1" ht="15.75" x14ac:dyDescent="0.25">
      <c r="A25" s="29"/>
      <c r="B25" s="38" t="s">
        <v>327</v>
      </c>
      <c r="C25" s="38" t="s">
        <v>89</v>
      </c>
      <c r="D25" s="95" t="s">
        <v>15</v>
      </c>
      <c r="E25" s="96">
        <v>0</v>
      </c>
      <c r="F25" s="97" t="s">
        <v>15</v>
      </c>
      <c r="G25" s="96">
        <v>0</v>
      </c>
      <c r="H25" s="97" t="s">
        <v>152</v>
      </c>
      <c r="I25" s="96">
        <v>4</v>
      </c>
      <c r="J25" s="98" t="s">
        <v>15</v>
      </c>
      <c r="K25" s="96">
        <v>0</v>
      </c>
      <c r="L25" s="98" t="s">
        <v>15</v>
      </c>
      <c r="M25" s="96">
        <v>0</v>
      </c>
      <c r="N25" s="41" t="s">
        <v>153</v>
      </c>
      <c r="O25" s="39">
        <v>4</v>
      </c>
      <c r="P25" s="6">
        <f t="shared" si="1"/>
        <v>8</v>
      </c>
      <c r="Q25" s="36">
        <v>11</v>
      </c>
    </row>
    <row r="26" spans="1:18" s="42" customFormat="1" ht="15.75" x14ac:dyDescent="0.25">
      <c r="A26" s="29"/>
      <c r="B26" s="38" t="s">
        <v>327</v>
      </c>
      <c r="C26" s="38" t="s">
        <v>90</v>
      </c>
      <c r="D26" s="95" t="s">
        <v>15</v>
      </c>
      <c r="E26" s="96">
        <v>0</v>
      </c>
      <c r="F26" s="97" t="s">
        <v>15</v>
      </c>
      <c r="G26" s="96">
        <v>0</v>
      </c>
      <c r="H26" s="97" t="s">
        <v>152</v>
      </c>
      <c r="I26" s="96">
        <v>4</v>
      </c>
      <c r="J26" s="98" t="s">
        <v>15</v>
      </c>
      <c r="K26" s="96">
        <v>0</v>
      </c>
      <c r="L26" s="98" t="s">
        <v>15</v>
      </c>
      <c r="M26" s="96">
        <v>0</v>
      </c>
      <c r="N26" s="98" t="s">
        <v>15</v>
      </c>
      <c r="O26" s="96">
        <v>0</v>
      </c>
      <c r="P26" s="6">
        <f t="shared" si="1"/>
        <v>4</v>
      </c>
      <c r="Q26" s="51">
        <v>12</v>
      </c>
    </row>
    <row r="27" spans="1:18" s="42" customFormat="1" ht="15.75" x14ac:dyDescent="0.25">
      <c r="A27" s="43"/>
      <c r="B27" s="44" t="s">
        <v>23</v>
      </c>
      <c r="C27" s="44" t="s">
        <v>91</v>
      </c>
      <c r="D27" s="106" t="s">
        <v>15</v>
      </c>
      <c r="E27" s="102">
        <v>0</v>
      </c>
      <c r="F27" s="103" t="s">
        <v>15</v>
      </c>
      <c r="G27" s="102">
        <v>0</v>
      </c>
      <c r="H27" s="103" t="s">
        <v>154</v>
      </c>
      <c r="I27" s="102">
        <v>2</v>
      </c>
      <c r="J27" s="104" t="s">
        <v>15</v>
      </c>
      <c r="K27" s="102">
        <v>0</v>
      </c>
      <c r="L27" s="104" t="s">
        <v>15</v>
      </c>
      <c r="M27" s="102">
        <v>0</v>
      </c>
      <c r="N27" s="107" t="s">
        <v>15</v>
      </c>
      <c r="O27" s="102">
        <v>0</v>
      </c>
      <c r="P27" s="46">
        <f t="shared" si="1"/>
        <v>2</v>
      </c>
      <c r="Q27" s="47">
        <v>13</v>
      </c>
    </row>
    <row r="28" spans="1:18" ht="15.75" x14ac:dyDescent="0.25">
      <c r="A28" s="15" t="s">
        <v>19</v>
      </c>
      <c r="B28" s="110" t="s">
        <v>327</v>
      </c>
      <c r="C28" s="110" t="s">
        <v>66</v>
      </c>
      <c r="D28" s="50" t="s">
        <v>155</v>
      </c>
      <c r="E28" s="39">
        <v>8</v>
      </c>
      <c r="F28" s="40">
        <v>272</v>
      </c>
      <c r="G28" s="32">
        <v>4</v>
      </c>
      <c r="H28" s="53" t="s">
        <v>156</v>
      </c>
      <c r="I28" s="32">
        <v>10</v>
      </c>
      <c r="J28" s="87" t="s">
        <v>15</v>
      </c>
      <c r="K28" s="32">
        <v>0</v>
      </c>
      <c r="L28" s="87" t="s">
        <v>15</v>
      </c>
      <c r="M28" s="32">
        <v>0</v>
      </c>
      <c r="N28" s="33" t="s">
        <v>157</v>
      </c>
      <c r="O28" s="34">
        <v>8</v>
      </c>
      <c r="P28" s="54">
        <f>E28+G28+I28+K28+M28+O28</f>
        <v>30</v>
      </c>
      <c r="Q28" s="36">
        <v>1</v>
      </c>
      <c r="R28"/>
    </row>
    <row r="29" spans="1:18" ht="15.75" x14ac:dyDescent="0.25">
      <c r="A29" s="15"/>
      <c r="B29" s="38" t="s">
        <v>74</v>
      </c>
      <c r="C29" s="38" t="s">
        <v>67</v>
      </c>
      <c r="D29" s="50" t="s">
        <v>15</v>
      </c>
      <c r="E29" s="39">
        <v>0</v>
      </c>
      <c r="F29" s="53">
        <v>249</v>
      </c>
      <c r="G29" s="34">
        <v>10</v>
      </c>
      <c r="H29" s="53" t="s">
        <v>158</v>
      </c>
      <c r="I29" s="32">
        <v>8</v>
      </c>
      <c r="J29" s="87" t="s">
        <v>15</v>
      </c>
      <c r="K29" s="32">
        <v>0</v>
      </c>
      <c r="L29" s="87" t="s">
        <v>15</v>
      </c>
      <c r="M29" s="32">
        <v>0</v>
      </c>
      <c r="N29" s="33" t="s">
        <v>159</v>
      </c>
      <c r="O29" s="32">
        <v>5</v>
      </c>
      <c r="P29" s="54">
        <f>E29+G29+I29+K29+M28+O29</f>
        <v>23</v>
      </c>
      <c r="Q29" s="36">
        <v>2</v>
      </c>
      <c r="R29"/>
    </row>
    <row r="30" spans="1:18" ht="15.75" x14ac:dyDescent="0.25">
      <c r="A30" s="15"/>
      <c r="B30" s="38" t="s">
        <v>75</v>
      </c>
      <c r="C30" s="38" t="s">
        <v>68</v>
      </c>
      <c r="D30" s="50" t="s">
        <v>15</v>
      </c>
      <c r="E30" s="39">
        <v>0</v>
      </c>
      <c r="F30" s="53">
        <v>258</v>
      </c>
      <c r="G30" s="32">
        <v>6</v>
      </c>
      <c r="H30" s="53" t="s">
        <v>15</v>
      </c>
      <c r="I30" s="32">
        <v>0</v>
      </c>
      <c r="J30" s="88" t="s">
        <v>15</v>
      </c>
      <c r="K30" s="32">
        <v>0</v>
      </c>
      <c r="L30" s="87" t="s">
        <v>15</v>
      </c>
      <c r="M30" s="32">
        <v>0</v>
      </c>
      <c r="N30" s="56" t="s">
        <v>160</v>
      </c>
      <c r="O30" s="32">
        <v>10</v>
      </c>
      <c r="P30" s="54">
        <f t="shared" ref="P30:P35" si="2">E30+G30+I30+K30+M29+O30</f>
        <v>16</v>
      </c>
      <c r="Q30" s="36">
        <v>3</v>
      </c>
      <c r="R30"/>
    </row>
    <row r="31" spans="1:18" ht="15.75" x14ac:dyDescent="0.25">
      <c r="A31" s="15"/>
      <c r="B31" s="38" t="s">
        <v>76</v>
      </c>
      <c r="C31" s="38" t="s">
        <v>69</v>
      </c>
      <c r="D31" s="50" t="s">
        <v>15</v>
      </c>
      <c r="E31" s="39">
        <v>0</v>
      </c>
      <c r="F31" s="53">
        <v>269</v>
      </c>
      <c r="G31" s="32">
        <v>5</v>
      </c>
      <c r="H31" s="53" t="s">
        <v>15</v>
      </c>
      <c r="I31" s="32">
        <v>0</v>
      </c>
      <c r="J31" s="88" t="s">
        <v>15</v>
      </c>
      <c r="K31" s="32">
        <v>0</v>
      </c>
      <c r="L31" s="87" t="s">
        <v>15</v>
      </c>
      <c r="M31" s="32">
        <v>0</v>
      </c>
      <c r="N31" s="56" t="s">
        <v>161</v>
      </c>
      <c r="O31" s="32">
        <v>6</v>
      </c>
      <c r="P31" s="54">
        <f t="shared" si="2"/>
        <v>11</v>
      </c>
      <c r="Q31" s="36">
        <v>4</v>
      </c>
      <c r="R31"/>
    </row>
    <row r="32" spans="1:18" ht="15.75" x14ac:dyDescent="0.25">
      <c r="A32" s="15"/>
      <c r="B32" s="38" t="s">
        <v>32</v>
      </c>
      <c r="C32" s="38" t="s">
        <v>70</v>
      </c>
      <c r="D32" s="50" t="s">
        <v>162</v>
      </c>
      <c r="E32" s="39">
        <v>10</v>
      </c>
      <c r="F32" s="53" t="s">
        <v>15</v>
      </c>
      <c r="G32" s="32">
        <v>0</v>
      </c>
      <c r="H32" s="53" t="s">
        <v>15</v>
      </c>
      <c r="I32" s="32">
        <v>0</v>
      </c>
      <c r="J32" s="88" t="s">
        <v>15</v>
      </c>
      <c r="K32" s="32">
        <v>0</v>
      </c>
      <c r="L32" s="87" t="s">
        <v>15</v>
      </c>
      <c r="M32" s="32">
        <v>0</v>
      </c>
      <c r="N32" s="87" t="s">
        <v>15</v>
      </c>
      <c r="O32" s="32">
        <v>0</v>
      </c>
      <c r="P32" s="54">
        <f t="shared" si="2"/>
        <v>10</v>
      </c>
      <c r="Q32" s="36">
        <v>5</v>
      </c>
      <c r="R32"/>
    </row>
    <row r="33" spans="1:18" ht="15.75" x14ac:dyDescent="0.25">
      <c r="A33" s="15"/>
      <c r="B33" s="38" t="s">
        <v>23</v>
      </c>
      <c r="C33" s="38" t="s">
        <v>71</v>
      </c>
      <c r="D33" s="50" t="s">
        <v>163</v>
      </c>
      <c r="E33" s="39">
        <v>6</v>
      </c>
      <c r="F33" s="53">
        <v>310</v>
      </c>
      <c r="G33" s="32">
        <v>2</v>
      </c>
      <c r="H33" s="53" t="s">
        <v>15</v>
      </c>
      <c r="I33" s="32">
        <v>0</v>
      </c>
      <c r="J33" s="88" t="s">
        <v>15</v>
      </c>
      <c r="K33" s="32">
        <v>0</v>
      </c>
      <c r="L33" s="87" t="s">
        <v>15</v>
      </c>
      <c r="M33" s="32">
        <v>0</v>
      </c>
      <c r="N33" s="87" t="s">
        <v>15</v>
      </c>
      <c r="O33" s="32">
        <v>0</v>
      </c>
      <c r="P33" s="54">
        <f t="shared" si="2"/>
        <v>8</v>
      </c>
      <c r="Q33" s="36">
        <v>6</v>
      </c>
      <c r="R33"/>
    </row>
    <row r="34" spans="1:18" ht="15.75" x14ac:dyDescent="0.25">
      <c r="A34" s="15"/>
      <c r="B34" s="38" t="s">
        <v>26</v>
      </c>
      <c r="C34" s="38" t="s">
        <v>72</v>
      </c>
      <c r="D34" s="50" t="s">
        <v>15</v>
      </c>
      <c r="E34" s="32">
        <v>0</v>
      </c>
      <c r="F34" s="55">
        <v>252</v>
      </c>
      <c r="G34" s="32">
        <v>8</v>
      </c>
      <c r="H34" s="53" t="s">
        <v>15</v>
      </c>
      <c r="I34" s="32">
        <v>0</v>
      </c>
      <c r="J34" s="87" t="s">
        <v>15</v>
      </c>
      <c r="K34" s="32">
        <v>0</v>
      </c>
      <c r="L34" s="87" t="s">
        <v>15</v>
      </c>
      <c r="M34" s="32">
        <v>0</v>
      </c>
      <c r="N34" s="87" t="s">
        <v>15</v>
      </c>
      <c r="O34" s="32">
        <v>0</v>
      </c>
      <c r="P34" s="54">
        <f t="shared" si="2"/>
        <v>8</v>
      </c>
      <c r="Q34" s="36">
        <v>6</v>
      </c>
      <c r="R34"/>
    </row>
    <row r="35" spans="1:18" ht="15.75" x14ac:dyDescent="0.25">
      <c r="A35" s="15"/>
      <c r="B35" s="44" t="s">
        <v>77</v>
      </c>
      <c r="C35" s="44" t="s">
        <v>73</v>
      </c>
      <c r="D35" s="50" t="s">
        <v>15</v>
      </c>
      <c r="E35" s="32">
        <v>0</v>
      </c>
      <c r="F35" s="55">
        <v>288</v>
      </c>
      <c r="G35" s="32">
        <v>3</v>
      </c>
      <c r="H35" s="53" t="s">
        <v>15</v>
      </c>
      <c r="I35" s="32">
        <v>0</v>
      </c>
      <c r="J35" s="87" t="s">
        <v>15</v>
      </c>
      <c r="K35" s="32">
        <v>0</v>
      </c>
      <c r="L35" s="87" t="s">
        <v>15</v>
      </c>
      <c r="M35" s="32">
        <v>0</v>
      </c>
      <c r="N35" s="56" t="s">
        <v>15</v>
      </c>
      <c r="O35" s="32">
        <v>0</v>
      </c>
      <c r="P35" s="54">
        <f t="shared" si="2"/>
        <v>3</v>
      </c>
      <c r="Q35" s="36">
        <v>8</v>
      </c>
      <c r="R35"/>
    </row>
    <row r="36" spans="1:18" ht="15.75" x14ac:dyDescent="0.25">
      <c r="A36" s="20" t="s">
        <v>20</v>
      </c>
      <c r="B36" s="59" t="s">
        <v>80</v>
      </c>
      <c r="C36" s="59" t="s">
        <v>117</v>
      </c>
      <c r="D36" s="21" t="s">
        <v>118</v>
      </c>
      <c r="E36" s="22">
        <v>8</v>
      </c>
      <c r="F36" s="23">
        <v>264</v>
      </c>
      <c r="G36" s="22">
        <v>10</v>
      </c>
      <c r="H36" s="23" t="s">
        <v>119</v>
      </c>
      <c r="I36" s="22">
        <v>8</v>
      </c>
      <c r="J36" s="70">
        <v>2.3483796296296295E-3</v>
      </c>
      <c r="K36" s="22">
        <v>10</v>
      </c>
      <c r="L36" s="70">
        <v>3.5335648148148145E-3</v>
      </c>
      <c r="M36" s="22">
        <v>10</v>
      </c>
      <c r="N36" s="25" t="s">
        <v>120</v>
      </c>
      <c r="O36" s="22">
        <v>10</v>
      </c>
      <c r="P36" s="26">
        <f>E36+G36+I36+K36+M36+O36</f>
        <v>56</v>
      </c>
      <c r="Q36" s="27">
        <v>1</v>
      </c>
      <c r="R36"/>
    </row>
    <row r="37" spans="1:18" ht="15.75" x14ac:dyDescent="0.25">
      <c r="A37" s="29"/>
      <c r="B37" s="30" t="s">
        <v>121</v>
      </c>
      <c r="C37" s="30" t="s">
        <v>122</v>
      </c>
      <c r="D37" s="31" t="s">
        <v>15</v>
      </c>
      <c r="E37" s="32">
        <v>0</v>
      </c>
      <c r="F37" s="33">
        <v>269</v>
      </c>
      <c r="G37" s="32">
        <v>8</v>
      </c>
      <c r="H37" s="33" t="s">
        <v>123</v>
      </c>
      <c r="I37" s="34">
        <v>5</v>
      </c>
      <c r="J37" s="71">
        <v>2.5942129629629631E-3</v>
      </c>
      <c r="K37" s="32">
        <v>6</v>
      </c>
      <c r="L37" s="71">
        <v>4.0671296296296297E-3</v>
      </c>
      <c r="M37" s="32">
        <v>8</v>
      </c>
      <c r="N37" s="33" t="s">
        <v>124</v>
      </c>
      <c r="O37" s="32">
        <v>6</v>
      </c>
      <c r="P37" s="6">
        <f>E37+G37+I37+K37+M37+O37</f>
        <v>33</v>
      </c>
      <c r="Q37" s="36">
        <v>2</v>
      </c>
      <c r="R37"/>
    </row>
    <row r="38" spans="1:18" ht="15.75" x14ac:dyDescent="0.25">
      <c r="A38" s="29"/>
      <c r="B38" s="30" t="s">
        <v>41</v>
      </c>
      <c r="C38" s="30" t="s">
        <v>125</v>
      </c>
      <c r="D38" s="31" t="s">
        <v>126</v>
      </c>
      <c r="E38" s="34">
        <v>10</v>
      </c>
      <c r="F38" s="33">
        <v>276</v>
      </c>
      <c r="G38" s="32">
        <v>6</v>
      </c>
      <c r="H38" s="33" t="s">
        <v>127</v>
      </c>
      <c r="I38" s="32">
        <v>6</v>
      </c>
      <c r="J38" s="72">
        <v>3.287962962962963E-3</v>
      </c>
      <c r="K38" s="32">
        <v>5</v>
      </c>
      <c r="L38" s="71" t="s">
        <v>15</v>
      </c>
      <c r="M38" s="32">
        <v>0</v>
      </c>
      <c r="N38" s="71" t="s">
        <v>15</v>
      </c>
      <c r="O38" s="32">
        <v>0</v>
      </c>
      <c r="P38" s="6">
        <f t="shared" ref="P38:P42" si="3">E38+G38+I38+K38+M38+O38</f>
        <v>27</v>
      </c>
      <c r="Q38" s="36">
        <v>3</v>
      </c>
      <c r="R38"/>
    </row>
    <row r="39" spans="1:18" ht="15.75" x14ac:dyDescent="0.25">
      <c r="A39" s="29"/>
      <c r="B39" s="30" t="s">
        <v>128</v>
      </c>
      <c r="C39" s="30" t="s">
        <v>129</v>
      </c>
      <c r="D39" s="31" t="s">
        <v>15</v>
      </c>
      <c r="E39" s="32">
        <v>0</v>
      </c>
      <c r="F39" s="33">
        <v>300</v>
      </c>
      <c r="G39" s="32">
        <v>5</v>
      </c>
      <c r="H39" s="33" t="s">
        <v>15</v>
      </c>
      <c r="I39" s="32">
        <v>0</v>
      </c>
      <c r="J39" s="72">
        <v>2.5868055555555557E-3</v>
      </c>
      <c r="K39" s="32">
        <v>8</v>
      </c>
      <c r="L39" s="71" t="s">
        <v>15</v>
      </c>
      <c r="M39" s="32">
        <v>0</v>
      </c>
      <c r="N39" s="71" t="s">
        <v>15</v>
      </c>
      <c r="O39" s="32">
        <v>0</v>
      </c>
      <c r="P39" s="6">
        <f t="shared" si="3"/>
        <v>13</v>
      </c>
      <c r="Q39" s="36">
        <v>4</v>
      </c>
      <c r="R39"/>
    </row>
    <row r="40" spans="1:18" ht="15.75" x14ac:dyDescent="0.25">
      <c r="A40" s="29"/>
      <c r="B40" s="30" t="s">
        <v>130</v>
      </c>
      <c r="C40" s="30" t="s">
        <v>131</v>
      </c>
      <c r="D40" s="31" t="s">
        <v>15</v>
      </c>
      <c r="E40" s="32">
        <v>0</v>
      </c>
      <c r="F40" s="33">
        <v>305</v>
      </c>
      <c r="G40" s="32">
        <v>4</v>
      </c>
      <c r="H40" s="40" t="s">
        <v>15</v>
      </c>
      <c r="I40" s="32">
        <v>0</v>
      </c>
      <c r="J40" s="72" t="s">
        <v>15</v>
      </c>
      <c r="K40" s="32">
        <v>0</v>
      </c>
      <c r="L40" s="71" t="s">
        <v>15</v>
      </c>
      <c r="M40" s="32">
        <v>0</v>
      </c>
      <c r="N40" s="35" t="s">
        <v>132</v>
      </c>
      <c r="O40" s="32">
        <v>8</v>
      </c>
      <c r="P40" s="6">
        <f t="shared" si="3"/>
        <v>12</v>
      </c>
      <c r="Q40" s="36">
        <v>5</v>
      </c>
      <c r="R40"/>
    </row>
    <row r="41" spans="1:18" ht="15.75" x14ac:dyDescent="0.25">
      <c r="A41" s="29"/>
      <c r="B41" s="30" t="s">
        <v>133</v>
      </c>
      <c r="C41" s="30" t="s">
        <v>134</v>
      </c>
      <c r="D41" s="31" t="s">
        <v>15</v>
      </c>
      <c r="E41" s="32">
        <v>0</v>
      </c>
      <c r="F41" s="40" t="s">
        <v>15</v>
      </c>
      <c r="G41" s="32">
        <v>0</v>
      </c>
      <c r="H41" s="33" t="s">
        <v>15</v>
      </c>
      <c r="I41" s="32">
        <v>0</v>
      </c>
      <c r="J41" s="72" t="s">
        <v>15</v>
      </c>
      <c r="K41" s="32">
        <v>0</v>
      </c>
      <c r="L41" s="71">
        <v>4.2361111111111106E-3</v>
      </c>
      <c r="M41" s="32">
        <v>6</v>
      </c>
      <c r="N41" s="71" t="s">
        <v>15</v>
      </c>
      <c r="O41" s="32">
        <v>0</v>
      </c>
      <c r="P41" s="6">
        <f t="shared" si="3"/>
        <v>6</v>
      </c>
      <c r="Q41" s="36">
        <v>6</v>
      </c>
      <c r="R41"/>
    </row>
    <row r="42" spans="1:18" ht="15.75" x14ac:dyDescent="0.25">
      <c r="A42" s="43"/>
      <c r="B42" s="60" t="s">
        <v>3</v>
      </c>
      <c r="C42" s="60" t="s">
        <v>135</v>
      </c>
      <c r="D42" s="52" t="s">
        <v>15</v>
      </c>
      <c r="E42" s="61">
        <v>0</v>
      </c>
      <c r="F42" s="45" t="s">
        <v>15</v>
      </c>
      <c r="G42" s="61">
        <v>0</v>
      </c>
      <c r="H42" s="45" t="s">
        <v>15</v>
      </c>
      <c r="I42" s="61">
        <v>0</v>
      </c>
      <c r="J42" s="83">
        <v>2.6458333333333334E-3</v>
      </c>
      <c r="K42" s="61">
        <v>4</v>
      </c>
      <c r="L42" s="83" t="s">
        <v>15</v>
      </c>
      <c r="M42" s="61">
        <v>0</v>
      </c>
      <c r="N42" s="71" t="s">
        <v>15</v>
      </c>
      <c r="O42" s="32">
        <v>0</v>
      </c>
      <c r="P42" s="6">
        <f t="shared" si="3"/>
        <v>4</v>
      </c>
      <c r="Q42" s="47">
        <v>7</v>
      </c>
      <c r="R42"/>
    </row>
    <row r="43" spans="1:18" ht="15.75" x14ac:dyDescent="0.25">
      <c r="A43" s="20" t="s">
        <v>21</v>
      </c>
      <c r="B43" s="59" t="s">
        <v>41</v>
      </c>
      <c r="C43" s="59" t="s">
        <v>92</v>
      </c>
      <c r="D43" s="21" t="s">
        <v>93</v>
      </c>
      <c r="E43" s="22">
        <v>8</v>
      </c>
      <c r="F43" s="23">
        <v>233</v>
      </c>
      <c r="G43" s="24">
        <v>10</v>
      </c>
      <c r="H43" s="23" t="s">
        <v>94</v>
      </c>
      <c r="I43" s="22">
        <v>10</v>
      </c>
      <c r="J43" s="70">
        <v>2.2572916666666666E-3</v>
      </c>
      <c r="K43" s="22">
        <v>8</v>
      </c>
      <c r="L43" s="70">
        <v>3.1736111111111114E-3</v>
      </c>
      <c r="M43" s="22">
        <v>10</v>
      </c>
      <c r="N43" s="25" t="s">
        <v>111</v>
      </c>
      <c r="O43" s="22">
        <v>10</v>
      </c>
      <c r="P43" s="82">
        <f>E43+G43+I43+K43+M43+O43</f>
        <v>56</v>
      </c>
      <c r="Q43" s="27">
        <v>1</v>
      </c>
      <c r="R43"/>
    </row>
    <row r="44" spans="1:18" ht="15.75" x14ac:dyDescent="0.25">
      <c r="A44" s="29"/>
      <c r="B44" s="30" t="s">
        <v>2</v>
      </c>
      <c r="C44" s="30" t="s">
        <v>95</v>
      </c>
      <c r="D44" s="31" t="s">
        <v>96</v>
      </c>
      <c r="E44" s="32">
        <v>10</v>
      </c>
      <c r="F44" s="33">
        <v>256</v>
      </c>
      <c r="G44" s="34">
        <v>6</v>
      </c>
      <c r="H44" s="33" t="s">
        <v>97</v>
      </c>
      <c r="I44" s="32">
        <v>8</v>
      </c>
      <c r="J44" s="71">
        <v>2.1944444444444446E-3</v>
      </c>
      <c r="K44" s="32">
        <v>10</v>
      </c>
      <c r="L44" s="71">
        <v>3.414351851851852E-3</v>
      </c>
      <c r="M44" s="32">
        <v>4</v>
      </c>
      <c r="N44" s="35" t="s">
        <v>112</v>
      </c>
      <c r="O44" s="32">
        <v>8</v>
      </c>
      <c r="P44" s="6">
        <f>E44+G44+I44+K44+M44+O44</f>
        <v>46</v>
      </c>
      <c r="Q44" s="36">
        <v>2</v>
      </c>
      <c r="R44"/>
    </row>
    <row r="45" spans="1:18" ht="15.75" x14ac:dyDescent="0.25">
      <c r="A45" s="29"/>
      <c r="B45" s="30" t="s">
        <v>13</v>
      </c>
      <c r="C45" s="30" t="s">
        <v>98</v>
      </c>
      <c r="D45" s="31" t="s">
        <v>99</v>
      </c>
      <c r="E45" s="32">
        <v>3</v>
      </c>
      <c r="F45" s="33">
        <v>270</v>
      </c>
      <c r="G45" s="34">
        <v>3</v>
      </c>
      <c r="H45" s="33" t="s">
        <v>100</v>
      </c>
      <c r="I45" s="32">
        <v>4</v>
      </c>
      <c r="J45" s="71">
        <v>2.3986111111111109E-3</v>
      </c>
      <c r="K45" s="32">
        <v>6</v>
      </c>
      <c r="L45" s="71">
        <v>3.2731481481481479E-3</v>
      </c>
      <c r="M45" s="32">
        <v>8</v>
      </c>
      <c r="N45" s="35" t="s">
        <v>113</v>
      </c>
      <c r="O45" s="32">
        <v>6</v>
      </c>
      <c r="P45" s="6">
        <f t="shared" ref="P45:P49" si="4">E45+G45+I45+K45+M45+O45</f>
        <v>30</v>
      </c>
      <c r="Q45" s="36">
        <v>3</v>
      </c>
      <c r="R45"/>
    </row>
    <row r="46" spans="1:18" ht="15.75" x14ac:dyDescent="0.25">
      <c r="A46" s="29"/>
      <c r="B46" s="30" t="s">
        <v>16</v>
      </c>
      <c r="C46" s="30" t="s">
        <v>101</v>
      </c>
      <c r="D46" s="31" t="s">
        <v>102</v>
      </c>
      <c r="E46" s="32">
        <v>6</v>
      </c>
      <c r="F46" s="33">
        <v>255</v>
      </c>
      <c r="G46" s="34">
        <v>8</v>
      </c>
      <c r="H46" s="33" t="s">
        <v>15</v>
      </c>
      <c r="I46" s="32">
        <v>0</v>
      </c>
      <c r="J46" s="71">
        <v>2.6045138888888889E-3</v>
      </c>
      <c r="K46" s="32">
        <v>4</v>
      </c>
      <c r="L46" s="71">
        <v>3.4131944444444444E-3</v>
      </c>
      <c r="M46" s="32">
        <v>5</v>
      </c>
      <c r="N46" s="35" t="s">
        <v>114</v>
      </c>
      <c r="O46" s="32">
        <v>4</v>
      </c>
      <c r="P46" s="6">
        <f t="shared" si="4"/>
        <v>27</v>
      </c>
      <c r="Q46" s="36">
        <v>4</v>
      </c>
      <c r="R46"/>
    </row>
    <row r="47" spans="1:18" ht="15.75" x14ac:dyDescent="0.25">
      <c r="A47" s="29"/>
      <c r="B47" s="30" t="s">
        <v>13</v>
      </c>
      <c r="C47" s="30" t="s">
        <v>103</v>
      </c>
      <c r="D47" s="31" t="s">
        <v>104</v>
      </c>
      <c r="E47" s="32">
        <v>1</v>
      </c>
      <c r="F47" s="33">
        <v>258</v>
      </c>
      <c r="G47" s="32">
        <v>5</v>
      </c>
      <c r="H47" s="33" t="s">
        <v>105</v>
      </c>
      <c r="I47" s="32">
        <v>4</v>
      </c>
      <c r="J47" s="71">
        <v>2.4093750000000001E-3</v>
      </c>
      <c r="K47" s="32">
        <v>5</v>
      </c>
      <c r="L47" s="71">
        <v>3.3807870370370367E-3</v>
      </c>
      <c r="M47" s="32">
        <v>6</v>
      </c>
      <c r="N47" s="35" t="s">
        <v>115</v>
      </c>
      <c r="O47" s="32">
        <v>5</v>
      </c>
      <c r="P47" s="6">
        <f t="shared" si="4"/>
        <v>26</v>
      </c>
      <c r="Q47" s="36">
        <v>5</v>
      </c>
      <c r="R47"/>
    </row>
    <row r="48" spans="1:18" ht="15.75" x14ac:dyDescent="0.25">
      <c r="A48" s="29"/>
      <c r="B48" s="30" t="s">
        <v>23</v>
      </c>
      <c r="C48" s="30" t="s">
        <v>106</v>
      </c>
      <c r="D48" s="31" t="s">
        <v>107</v>
      </c>
      <c r="E48" s="32">
        <v>4</v>
      </c>
      <c r="F48" s="33">
        <v>274</v>
      </c>
      <c r="G48" s="32">
        <v>2</v>
      </c>
      <c r="H48" s="33" t="s">
        <v>15</v>
      </c>
      <c r="I48" s="32">
        <v>0</v>
      </c>
      <c r="J48" s="71">
        <v>2.6435185185185186E-3</v>
      </c>
      <c r="K48" s="32">
        <v>3</v>
      </c>
      <c r="L48" s="71">
        <v>3.5636574074074077E-3</v>
      </c>
      <c r="M48" s="32">
        <v>3</v>
      </c>
      <c r="N48" s="35" t="s">
        <v>116</v>
      </c>
      <c r="O48" s="32">
        <v>3</v>
      </c>
      <c r="P48" s="6">
        <f t="shared" si="4"/>
        <v>15</v>
      </c>
      <c r="Q48" s="36">
        <v>6</v>
      </c>
      <c r="R48"/>
    </row>
    <row r="49" spans="1:25" ht="15.75" x14ac:dyDescent="0.25">
      <c r="A49" s="43"/>
      <c r="B49" s="60" t="s">
        <v>327</v>
      </c>
      <c r="C49" s="60" t="s">
        <v>108</v>
      </c>
      <c r="D49" s="63" t="s">
        <v>109</v>
      </c>
      <c r="E49" s="64">
        <v>5</v>
      </c>
      <c r="F49" s="62" t="s">
        <v>15</v>
      </c>
      <c r="G49" s="61">
        <v>0</v>
      </c>
      <c r="H49" s="62" t="s">
        <v>110</v>
      </c>
      <c r="I49" s="61">
        <v>3</v>
      </c>
      <c r="J49" s="83" t="s">
        <v>15</v>
      </c>
      <c r="K49" s="61">
        <v>0</v>
      </c>
      <c r="L49" s="83" t="s">
        <v>15</v>
      </c>
      <c r="M49" s="61">
        <v>0</v>
      </c>
      <c r="N49" s="62" t="s">
        <v>15</v>
      </c>
      <c r="O49" s="61">
        <v>0</v>
      </c>
      <c r="P49" s="6">
        <f t="shared" si="4"/>
        <v>8</v>
      </c>
      <c r="Q49" s="47">
        <v>7</v>
      </c>
      <c r="R49"/>
    </row>
    <row r="50" spans="1:25" ht="15.75" x14ac:dyDescent="0.25">
      <c r="A50" s="20" t="s">
        <v>22</v>
      </c>
      <c r="B50" s="59" t="s">
        <v>80</v>
      </c>
      <c r="C50" s="59" t="s">
        <v>164</v>
      </c>
      <c r="D50" s="21" t="s">
        <v>165</v>
      </c>
      <c r="E50" s="22">
        <v>10</v>
      </c>
      <c r="F50" s="65">
        <v>445</v>
      </c>
      <c r="G50" s="22">
        <v>4</v>
      </c>
      <c r="H50" s="23" t="s">
        <v>15</v>
      </c>
      <c r="I50" s="22">
        <v>0</v>
      </c>
      <c r="J50" s="70">
        <v>2.4677083333333335E-3</v>
      </c>
      <c r="K50" s="22">
        <v>6</v>
      </c>
      <c r="L50" s="70">
        <v>5.1319444444444442E-3</v>
      </c>
      <c r="M50" s="22">
        <v>10</v>
      </c>
      <c r="N50" s="71" t="s">
        <v>15</v>
      </c>
      <c r="O50" s="32">
        <v>0</v>
      </c>
      <c r="P50" s="26">
        <f>E50+G50+I50+K50+M50+O50</f>
        <v>30</v>
      </c>
      <c r="Q50" s="27">
        <v>1</v>
      </c>
      <c r="R50"/>
    </row>
    <row r="51" spans="1:25" ht="15.75" x14ac:dyDescent="0.25">
      <c r="A51" s="29"/>
      <c r="B51" s="30" t="s">
        <v>166</v>
      </c>
      <c r="C51" s="30" t="s">
        <v>167</v>
      </c>
      <c r="D51" s="31" t="s">
        <v>15</v>
      </c>
      <c r="E51" s="34">
        <v>0</v>
      </c>
      <c r="F51" s="66">
        <v>450</v>
      </c>
      <c r="G51" s="32">
        <v>3</v>
      </c>
      <c r="H51" s="33" t="s">
        <v>168</v>
      </c>
      <c r="I51" s="32">
        <v>8</v>
      </c>
      <c r="J51" s="71">
        <v>2.4358796296296294E-3</v>
      </c>
      <c r="K51" s="32">
        <v>10</v>
      </c>
      <c r="L51" s="71" t="s">
        <v>15</v>
      </c>
      <c r="M51" s="32">
        <v>0</v>
      </c>
      <c r="N51" s="35" t="s">
        <v>169</v>
      </c>
      <c r="O51" s="32">
        <v>8</v>
      </c>
      <c r="P51" s="6">
        <f>E51+G51+I51+K51+M51+O51</f>
        <v>29</v>
      </c>
      <c r="Q51" s="36">
        <v>2</v>
      </c>
      <c r="R51"/>
    </row>
    <row r="52" spans="1:25" ht="15.75" x14ac:dyDescent="0.25">
      <c r="A52" s="29"/>
      <c r="B52" s="30" t="s">
        <v>24</v>
      </c>
      <c r="C52" s="30" t="s">
        <v>170</v>
      </c>
      <c r="D52" s="31" t="s">
        <v>15</v>
      </c>
      <c r="E52" s="34">
        <v>0</v>
      </c>
      <c r="F52" s="66">
        <v>410</v>
      </c>
      <c r="G52" s="32">
        <v>10</v>
      </c>
      <c r="H52" s="33" t="s">
        <v>15</v>
      </c>
      <c r="I52" s="32">
        <v>0</v>
      </c>
      <c r="J52" s="71" t="s">
        <v>15</v>
      </c>
      <c r="K52" s="32">
        <v>0</v>
      </c>
      <c r="L52" s="71" t="s">
        <v>15</v>
      </c>
      <c r="M52" s="32">
        <v>0</v>
      </c>
      <c r="N52" s="35" t="s">
        <v>171</v>
      </c>
      <c r="O52" s="32">
        <v>10</v>
      </c>
      <c r="P52" s="6">
        <f t="shared" ref="P52:P59" si="5">E52+G52+I52+K52+M52+O52</f>
        <v>20</v>
      </c>
      <c r="Q52" s="37">
        <v>3</v>
      </c>
      <c r="R52"/>
    </row>
    <row r="53" spans="1:25" ht="15.75" x14ac:dyDescent="0.25">
      <c r="A53" s="29"/>
      <c r="B53" s="30" t="s">
        <v>23</v>
      </c>
      <c r="C53" s="30" t="s">
        <v>172</v>
      </c>
      <c r="D53" s="31" t="s">
        <v>173</v>
      </c>
      <c r="E53" s="34">
        <v>8</v>
      </c>
      <c r="F53" s="66">
        <v>416</v>
      </c>
      <c r="G53" s="32">
        <v>8</v>
      </c>
      <c r="H53" s="33" t="s">
        <v>15</v>
      </c>
      <c r="I53" s="32">
        <v>0</v>
      </c>
      <c r="J53" s="71" t="s">
        <v>15</v>
      </c>
      <c r="K53" s="32">
        <v>0</v>
      </c>
      <c r="L53" s="71" t="s">
        <v>15</v>
      </c>
      <c r="M53" s="32">
        <v>0</v>
      </c>
      <c r="N53" s="71" t="s">
        <v>15</v>
      </c>
      <c r="O53" s="32">
        <v>0</v>
      </c>
      <c r="P53" s="6">
        <f t="shared" si="5"/>
        <v>16</v>
      </c>
      <c r="Q53" s="36">
        <v>4</v>
      </c>
      <c r="R53"/>
    </row>
    <row r="54" spans="1:25" ht="15.75" x14ac:dyDescent="0.25">
      <c r="A54" s="29"/>
      <c r="B54" s="30" t="s">
        <v>174</v>
      </c>
      <c r="C54" s="30" t="s">
        <v>175</v>
      </c>
      <c r="D54" s="31" t="s">
        <v>15</v>
      </c>
      <c r="E54" s="34">
        <v>0</v>
      </c>
      <c r="F54" s="66">
        <v>427</v>
      </c>
      <c r="G54" s="32">
        <v>6</v>
      </c>
      <c r="H54" s="33" t="s">
        <v>176</v>
      </c>
      <c r="I54" s="32">
        <v>6</v>
      </c>
      <c r="J54" s="71" t="s">
        <v>15</v>
      </c>
      <c r="K54" s="32">
        <v>0</v>
      </c>
      <c r="L54" s="71" t="s">
        <v>15</v>
      </c>
      <c r="M54" s="32">
        <v>0</v>
      </c>
      <c r="N54" s="71" t="s">
        <v>15</v>
      </c>
      <c r="O54" s="32">
        <v>0</v>
      </c>
      <c r="P54" s="6">
        <f t="shared" si="5"/>
        <v>12</v>
      </c>
      <c r="Q54" s="36">
        <v>5</v>
      </c>
      <c r="R54"/>
    </row>
    <row r="55" spans="1:25" ht="15.75" x14ac:dyDescent="0.25">
      <c r="A55" s="29"/>
      <c r="B55" s="30" t="s">
        <v>80</v>
      </c>
      <c r="C55" s="30" t="s">
        <v>177</v>
      </c>
      <c r="D55" s="31" t="s">
        <v>15</v>
      </c>
      <c r="E55" s="32">
        <v>0</v>
      </c>
      <c r="F55" s="66" t="s">
        <v>15</v>
      </c>
      <c r="G55" s="32">
        <v>0</v>
      </c>
      <c r="H55" s="33" t="s">
        <v>15</v>
      </c>
      <c r="I55" s="32">
        <v>0</v>
      </c>
      <c r="J55" s="71">
        <v>2.4517361111111111E-3</v>
      </c>
      <c r="K55" s="32">
        <v>8</v>
      </c>
      <c r="L55" s="71" t="s">
        <v>15</v>
      </c>
      <c r="M55" s="32">
        <v>0</v>
      </c>
      <c r="N55" s="71" t="s">
        <v>15</v>
      </c>
      <c r="O55" s="32">
        <v>0</v>
      </c>
      <c r="P55" s="6">
        <f t="shared" si="5"/>
        <v>8</v>
      </c>
      <c r="Q55" s="36">
        <v>6</v>
      </c>
      <c r="R55"/>
    </row>
    <row r="56" spans="1:25" ht="15.75" x14ac:dyDescent="0.25">
      <c r="A56" s="29"/>
      <c r="B56" s="30" t="s">
        <v>4</v>
      </c>
      <c r="C56" s="30" t="s">
        <v>178</v>
      </c>
      <c r="D56" s="31" t="s">
        <v>15</v>
      </c>
      <c r="E56" s="32">
        <v>0</v>
      </c>
      <c r="F56" s="66">
        <v>428</v>
      </c>
      <c r="G56" s="32">
        <v>5</v>
      </c>
      <c r="H56" s="33" t="s">
        <v>15</v>
      </c>
      <c r="I56" s="32">
        <v>0</v>
      </c>
      <c r="J56" s="71" t="s">
        <v>15</v>
      </c>
      <c r="K56" s="32">
        <v>0</v>
      </c>
      <c r="L56" s="71" t="s">
        <v>15</v>
      </c>
      <c r="M56" s="32">
        <v>0</v>
      </c>
      <c r="N56" s="71" t="s">
        <v>15</v>
      </c>
      <c r="O56" s="32">
        <v>0</v>
      </c>
      <c r="P56" s="6">
        <f t="shared" si="5"/>
        <v>5</v>
      </c>
      <c r="Q56" s="36">
        <v>7</v>
      </c>
      <c r="R56"/>
    </row>
    <row r="57" spans="1:25" ht="15.75" x14ac:dyDescent="0.25">
      <c r="A57" s="29"/>
      <c r="B57" s="30" t="s">
        <v>179</v>
      </c>
      <c r="C57" s="30" t="s">
        <v>180</v>
      </c>
      <c r="D57" s="31" t="s">
        <v>15</v>
      </c>
      <c r="E57" s="32">
        <v>0</v>
      </c>
      <c r="F57" s="66">
        <v>485</v>
      </c>
      <c r="G57" s="32">
        <v>0</v>
      </c>
      <c r="H57" s="33" t="s">
        <v>15</v>
      </c>
      <c r="I57" s="32">
        <v>0</v>
      </c>
      <c r="J57" s="71">
        <v>2.5520833333333333E-3</v>
      </c>
      <c r="K57" s="32">
        <v>5</v>
      </c>
      <c r="L57" s="71" t="s">
        <v>15</v>
      </c>
      <c r="M57" s="32">
        <v>0</v>
      </c>
      <c r="N57" s="71" t="s">
        <v>15</v>
      </c>
      <c r="O57" s="32">
        <v>0</v>
      </c>
      <c r="P57" s="6">
        <f t="shared" si="5"/>
        <v>5</v>
      </c>
      <c r="Q57" s="36">
        <v>7</v>
      </c>
      <c r="R57"/>
    </row>
    <row r="58" spans="1:25" ht="15.75" x14ac:dyDescent="0.25">
      <c r="A58" s="29"/>
      <c r="B58" s="30" t="s">
        <v>181</v>
      </c>
      <c r="C58" s="30" t="s">
        <v>170</v>
      </c>
      <c r="D58" s="31" t="s">
        <v>15</v>
      </c>
      <c r="E58" s="32">
        <v>0</v>
      </c>
      <c r="F58" s="33">
        <v>453</v>
      </c>
      <c r="G58" s="32">
        <v>2</v>
      </c>
      <c r="H58" s="33" t="s">
        <v>15</v>
      </c>
      <c r="I58" s="32">
        <v>0</v>
      </c>
      <c r="J58" s="71" t="s">
        <v>15</v>
      </c>
      <c r="K58" s="32">
        <v>0</v>
      </c>
      <c r="L58" s="71" t="s">
        <v>15</v>
      </c>
      <c r="M58" s="32">
        <v>0</v>
      </c>
      <c r="N58" s="71" t="s">
        <v>15</v>
      </c>
      <c r="O58" s="32">
        <v>0</v>
      </c>
      <c r="P58" s="6">
        <f t="shared" si="5"/>
        <v>2</v>
      </c>
      <c r="Q58" s="36">
        <v>9</v>
      </c>
      <c r="R58"/>
    </row>
    <row r="59" spans="1:25" ht="15.75" x14ac:dyDescent="0.25">
      <c r="A59" s="43"/>
      <c r="B59" s="60" t="s">
        <v>182</v>
      </c>
      <c r="C59" s="60" t="s">
        <v>172</v>
      </c>
      <c r="D59" s="63" t="s">
        <v>15</v>
      </c>
      <c r="E59" s="61">
        <v>0</v>
      </c>
      <c r="F59" s="62">
        <v>454</v>
      </c>
      <c r="G59" s="61">
        <v>1</v>
      </c>
      <c r="H59" s="62" t="s">
        <v>15</v>
      </c>
      <c r="I59" s="61">
        <v>0</v>
      </c>
      <c r="J59" s="71" t="s">
        <v>15</v>
      </c>
      <c r="K59" s="32">
        <v>0</v>
      </c>
      <c r="L59" s="83" t="s">
        <v>15</v>
      </c>
      <c r="M59" s="61">
        <v>0</v>
      </c>
      <c r="N59" s="71" t="s">
        <v>15</v>
      </c>
      <c r="O59" s="32">
        <v>0</v>
      </c>
      <c r="P59" s="6">
        <f t="shared" si="5"/>
        <v>1</v>
      </c>
      <c r="Q59" s="47">
        <v>10</v>
      </c>
      <c r="R59"/>
    </row>
    <row r="60" spans="1:25" ht="15.75" x14ac:dyDescent="0.25">
      <c r="A60" s="20" t="s">
        <v>25</v>
      </c>
      <c r="B60" s="59" t="s">
        <v>6</v>
      </c>
      <c r="C60" s="59" t="s">
        <v>183</v>
      </c>
      <c r="D60" s="21" t="s">
        <v>184</v>
      </c>
      <c r="E60" s="22">
        <v>10</v>
      </c>
      <c r="F60" s="23">
        <v>380</v>
      </c>
      <c r="G60" s="22">
        <v>10</v>
      </c>
      <c r="H60" s="23" t="s">
        <v>185</v>
      </c>
      <c r="I60" s="22">
        <v>6</v>
      </c>
      <c r="J60" s="70">
        <v>2.1451388888888887E-3</v>
      </c>
      <c r="K60" s="22">
        <v>10</v>
      </c>
      <c r="L60" s="70">
        <v>4.1643518518518514E-3</v>
      </c>
      <c r="M60" s="22">
        <v>10</v>
      </c>
      <c r="N60" s="25" t="s">
        <v>186</v>
      </c>
      <c r="O60" s="22">
        <v>5</v>
      </c>
      <c r="P60" s="26">
        <f>E60+G60+I60+K60+M60+O60</f>
        <v>51</v>
      </c>
      <c r="Q60" s="27">
        <v>1</v>
      </c>
      <c r="R60"/>
      <c r="U60" s="112"/>
      <c r="V60" s="112"/>
      <c r="W60" s="112"/>
      <c r="X60" s="112"/>
      <c r="Y60" s="112"/>
    </row>
    <row r="61" spans="1:25" ht="15.75" x14ac:dyDescent="0.25">
      <c r="A61" s="29"/>
      <c r="B61" s="30" t="s">
        <v>327</v>
      </c>
      <c r="C61" s="30" t="s">
        <v>187</v>
      </c>
      <c r="D61" s="31" t="s">
        <v>188</v>
      </c>
      <c r="E61" s="32">
        <v>5</v>
      </c>
      <c r="F61" s="33">
        <v>392</v>
      </c>
      <c r="G61" s="32">
        <v>8</v>
      </c>
      <c r="H61" s="33" t="s">
        <v>189</v>
      </c>
      <c r="I61" s="32">
        <v>3</v>
      </c>
      <c r="J61" s="71" t="s">
        <v>15</v>
      </c>
      <c r="K61" s="32">
        <v>0</v>
      </c>
      <c r="L61" s="71">
        <v>4.3368055555555556E-3</v>
      </c>
      <c r="M61" s="32">
        <v>5</v>
      </c>
      <c r="N61" s="35" t="s">
        <v>190</v>
      </c>
      <c r="O61" s="32">
        <v>6</v>
      </c>
      <c r="P61" s="6">
        <f>E61+G61+I61+K61+M61+O61</f>
        <v>27</v>
      </c>
      <c r="Q61" s="36">
        <v>2</v>
      </c>
      <c r="R61"/>
      <c r="U61" s="112"/>
      <c r="V61" s="81"/>
      <c r="W61" s="30"/>
      <c r="X61" s="112"/>
      <c r="Y61" s="112"/>
    </row>
    <row r="62" spans="1:25" ht="15.75" x14ac:dyDescent="0.25">
      <c r="A62" s="29"/>
      <c r="B62" s="30" t="s">
        <v>23</v>
      </c>
      <c r="C62" s="30" t="s">
        <v>191</v>
      </c>
      <c r="D62" s="31" t="s">
        <v>192</v>
      </c>
      <c r="E62" s="32">
        <v>6</v>
      </c>
      <c r="F62" s="33">
        <v>393</v>
      </c>
      <c r="G62" s="32">
        <v>6</v>
      </c>
      <c r="H62" s="33" t="s">
        <v>193</v>
      </c>
      <c r="I62" s="32">
        <v>2</v>
      </c>
      <c r="J62" s="71" t="s">
        <v>15</v>
      </c>
      <c r="K62" s="32">
        <v>0</v>
      </c>
      <c r="L62" s="71">
        <v>4.4618055555555557E-3</v>
      </c>
      <c r="M62" s="32">
        <v>8</v>
      </c>
      <c r="N62" s="35" t="s">
        <v>194</v>
      </c>
      <c r="O62" s="34">
        <v>3</v>
      </c>
      <c r="P62" s="6">
        <f t="shared" ref="P62:P73" si="6">E62+G62+I62+K62+M62+O62</f>
        <v>25</v>
      </c>
      <c r="Q62" s="37">
        <v>3</v>
      </c>
      <c r="R62"/>
      <c r="U62" s="112"/>
      <c r="V62" s="81"/>
      <c r="W62" s="38"/>
      <c r="X62" s="112"/>
      <c r="Y62" s="112"/>
    </row>
    <row r="63" spans="1:25" ht="15.75" x14ac:dyDescent="0.25">
      <c r="A63" s="29"/>
      <c r="B63" s="30" t="s">
        <v>24</v>
      </c>
      <c r="C63" s="30" t="s">
        <v>195</v>
      </c>
      <c r="D63" s="31" t="s">
        <v>196</v>
      </c>
      <c r="E63" s="34">
        <v>4</v>
      </c>
      <c r="F63" s="33" t="s">
        <v>15</v>
      </c>
      <c r="G63" s="32">
        <v>0</v>
      </c>
      <c r="H63" s="33" t="s">
        <v>197</v>
      </c>
      <c r="I63" s="32">
        <v>5</v>
      </c>
      <c r="J63" s="71">
        <v>2.2255787037037036E-3</v>
      </c>
      <c r="K63" s="32">
        <v>5</v>
      </c>
      <c r="L63" s="71" t="s">
        <v>15</v>
      </c>
      <c r="M63" s="32">
        <v>0</v>
      </c>
      <c r="N63" s="33" t="s">
        <v>198</v>
      </c>
      <c r="O63" s="32">
        <v>8</v>
      </c>
      <c r="P63" s="6">
        <f t="shared" si="6"/>
        <v>22</v>
      </c>
      <c r="Q63" s="36">
        <v>4</v>
      </c>
      <c r="R63"/>
      <c r="U63" s="112"/>
      <c r="V63" s="81"/>
      <c r="W63" s="38"/>
      <c r="X63" s="112"/>
      <c r="Y63" s="112"/>
    </row>
    <row r="64" spans="1:25" ht="15.75" x14ac:dyDescent="0.25">
      <c r="A64" s="29"/>
      <c r="B64" s="30" t="s">
        <v>327</v>
      </c>
      <c r="C64" s="30" t="s">
        <v>199</v>
      </c>
      <c r="D64" s="31" t="s">
        <v>15</v>
      </c>
      <c r="E64" s="34">
        <v>0</v>
      </c>
      <c r="F64" s="33" t="s">
        <v>15</v>
      </c>
      <c r="G64" s="32">
        <v>0</v>
      </c>
      <c r="H64" s="33" t="s">
        <v>200</v>
      </c>
      <c r="I64" s="32">
        <v>10</v>
      </c>
      <c r="J64" s="71">
        <v>2.1493055555555558E-3</v>
      </c>
      <c r="K64" s="32">
        <v>8</v>
      </c>
      <c r="L64" s="71" t="s">
        <v>15</v>
      </c>
      <c r="M64" s="32">
        <v>0</v>
      </c>
      <c r="N64" s="71" t="s">
        <v>15</v>
      </c>
      <c r="O64" s="32">
        <v>0</v>
      </c>
      <c r="P64" s="6">
        <f t="shared" si="6"/>
        <v>18</v>
      </c>
      <c r="Q64" s="36">
        <v>5</v>
      </c>
      <c r="R64"/>
      <c r="U64" s="112"/>
      <c r="V64" s="81"/>
      <c r="W64" s="30"/>
      <c r="X64" s="112"/>
      <c r="Y64" s="112"/>
    </row>
    <row r="65" spans="1:25" ht="15.75" x14ac:dyDescent="0.25">
      <c r="A65" s="29"/>
      <c r="B65" s="30" t="s">
        <v>13</v>
      </c>
      <c r="C65" s="30" t="s">
        <v>201</v>
      </c>
      <c r="D65" s="31" t="s">
        <v>202</v>
      </c>
      <c r="E65" s="34">
        <v>3</v>
      </c>
      <c r="F65" s="33" t="s">
        <v>15</v>
      </c>
      <c r="G65" s="32">
        <v>0</v>
      </c>
      <c r="H65" s="33" t="s">
        <v>15</v>
      </c>
      <c r="I65" s="32">
        <v>0</v>
      </c>
      <c r="J65" s="71">
        <v>2.2929398148148149E-3</v>
      </c>
      <c r="K65" s="32">
        <v>4</v>
      </c>
      <c r="L65" s="71">
        <v>4.5717592592592589E-3</v>
      </c>
      <c r="M65" s="32">
        <v>6</v>
      </c>
      <c r="N65" s="33" t="s">
        <v>203</v>
      </c>
      <c r="O65" s="32">
        <v>4</v>
      </c>
      <c r="P65" s="6">
        <f t="shared" si="6"/>
        <v>17</v>
      </c>
      <c r="Q65" s="36">
        <v>6</v>
      </c>
      <c r="R65"/>
      <c r="U65" s="112"/>
      <c r="V65" s="81"/>
      <c r="W65" s="30"/>
      <c r="X65" s="112"/>
      <c r="Y65" s="112"/>
    </row>
    <row r="66" spans="1:25" ht="15.75" x14ac:dyDescent="0.25">
      <c r="A66" s="29"/>
      <c r="B66" s="30" t="s">
        <v>204</v>
      </c>
      <c r="C66" s="30" t="s">
        <v>205</v>
      </c>
      <c r="D66" s="31" t="s">
        <v>15</v>
      </c>
      <c r="E66" s="34">
        <v>0</v>
      </c>
      <c r="F66" s="33">
        <v>403</v>
      </c>
      <c r="G66" s="32">
        <v>4</v>
      </c>
      <c r="H66" s="33" t="s">
        <v>206</v>
      </c>
      <c r="I66" s="32">
        <v>3</v>
      </c>
      <c r="J66" s="71" t="s">
        <v>15</v>
      </c>
      <c r="K66" s="32">
        <v>0</v>
      </c>
      <c r="L66" s="71" t="s">
        <v>15</v>
      </c>
      <c r="M66" s="32">
        <v>0</v>
      </c>
      <c r="N66" s="33" t="s">
        <v>207</v>
      </c>
      <c r="O66" s="32">
        <v>10</v>
      </c>
      <c r="P66" s="6">
        <f t="shared" si="6"/>
        <v>17</v>
      </c>
      <c r="Q66" s="36">
        <v>6</v>
      </c>
      <c r="R66"/>
      <c r="U66" s="112"/>
      <c r="V66" s="81"/>
      <c r="W66" s="30"/>
      <c r="X66" s="112"/>
      <c r="Y66" s="112"/>
    </row>
    <row r="67" spans="1:25" ht="15.75" x14ac:dyDescent="0.25">
      <c r="A67" s="29"/>
      <c r="B67" s="30" t="s">
        <v>80</v>
      </c>
      <c r="C67" s="30" t="s">
        <v>177</v>
      </c>
      <c r="D67" s="31" t="s">
        <v>208</v>
      </c>
      <c r="E67" s="34">
        <v>8</v>
      </c>
      <c r="F67" s="33">
        <v>394</v>
      </c>
      <c r="G67" s="32">
        <v>5</v>
      </c>
      <c r="H67" s="33" t="s">
        <v>15</v>
      </c>
      <c r="I67" s="32">
        <v>0</v>
      </c>
      <c r="J67" s="71" t="s">
        <v>15</v>
      </c>
      <c r="K67" s="32">
        <v>0</v>
      </c>
      <c r="L67" s="71" t="s">
        <v>15</v>
      </c>
      <c r="M67" s="32">
        <v>0</v>
      </c>
      <c r="N67" s="33" t="s">
        <v>209</v>
      </c>
      <c r="O67" s="32">
        <v>2</v>
      </c>
      <c r="P67" s="6">
        <f t="shared" si="6"/>
        <v>15</v>
      </c>
      <c r="Q67" s="36">
        <v>7</v>
      </c>
      <c r="R67"/>
      <c r="U67" s="112"/>
      <c r="V67" s="81"/>
      <c r="W67" s="30"/>
      <c r="X67" s="112"/>
      <c r="Y67" s="112"/>
    </row>
    <row r="68" spans="1:25" ht="15.75" x14ac:dyDescent="0.25">
      <c r="A68" s="29"/>
      <c r="B68" s="30" t="s">
        <v>2</v>
      </c>
      <c r="C68" s="30" t="s">
        <v>210</v>
      </c>
      <c r="D68" s="31" t="s">
        <v>211</v>
      </c>
      <c r="E68" s="32">
        <v>1</v>
      </c>
      <c r="F68" s="33">
        <v>411</v>
      </c>
      <c r="G68" s="32">
        <v>3</v>
      </c>
      <c r="H68" s="33" t="s">
        <v>212</v>
      </c>
      <c r="I68" s="32">
        <v>0</v>
      </c>
      <c r="J68" s="71">
        <v>2.3128472222222222E-3</v>
      </c>
      <c r="K68" s="32">
        <v>3</v>
      </c>
      <c r="L68" s="71">
        <v>4.8252314814814816E-3</v>
      </c>
      <c r="M68" s="32">
        <v>4</v>
      </c>
      <c r="N68" s="71" t="s">
        <v>15</v>
      </c>
      <c r="O68" s="32">
        <v>0</v>
      </c>
      <c r="P68" s="6">
        <f t="shared" si="6"/>
        <v>11</v>
      </c>
      <c r="Q68" s="36">
        <v>8</v>
      </c>
      <c r="R68"/>
      <c r="U68" s="112"/>
      <c r="V68" s="81"/>
      <c r="W68" s="30"/>
      <c r="X68" s="112"/>
      <c r="Y68" s="112"/>
    </row>
    <row r="69" spans="1:25" ht="15.75" x14ac:dyDescent="0.25">
      <c r="A69" s="29"/>
      <c r="B69" s="30" t="s">
        <v>327</v>
      </c>
      <c r="C69" s="30" t="s">
        <v>213</v>
      </c>
      <c r="D69" s="31" t="s">
        <v>15</v>
      </c>
      <c r="E69" s="32">
        <v>0</v>
      </c>
      <c r="F69" s="33" t="s">
        <v>15</v>
      </c>
      <c r="G69" s="32">
        <v>0</v>
      </c>
      <c r="H69" s="33" t="s">
        <v>214</v>
      </c>
      <c r="I69" s="32">
        <v>8</v>
      </c>
      <c r="J69" s="71" t="s">
        <v>15</v>
      </c>
      <c r="K69" s="32">
        <v>0</v>
      </c>
      <c r="L69" s="71" t="s">
        <v>15</v>
      </c>
      <c r="M69" s="32">
        <v>0</v>
      </c>
      <c r="N69" s="35" t="s">
        <v>15</v>
      </c>
      <c r="O69" s="32"/>
      <c r="P69" s="6">
        <f t="shared" si="6"/>
        <v>8</v>
      </c>
      <c r="Q69" s="36">
        <v>9</v>
      </c>
      <c r="R69"/>
      <c r="U69" s="112"/>
      <c r="V69" s="81"/>
      <c r="W69" s="30"/>
      <c r="X69" s="112"/>
      <c r="Y69" s="112"/>
    </row>
    <row r="70" spans="1:25" ht="15.75" x14ac:dyDescent="0.25">
      <c r="A70" s="29"/>
      <c r="B70" s="30" t="s">
        <v>215</v>
      </c>
      <c r="C70" s="30" t="s">
        <v>216</v>
      </c>
      <c r="D70" s="31" t="s">
        <v>15</v>
      </c>
      <c r="E70" s="32">
        <v>0</v>
      </c>
      <c r="F70" s="33">
        <v>438</v>
      </c>
      <c r="G70" s="32">
        <v>2</v>
      </c>
      <c r="H70" s="33" t="s">
        <v>217</v>
      </c>
      <c r="I70" s="32">
        <v>4</v>
      </c>
      <c r="J70" s="71" t="s">
        <v>15</v>
      </c>
      <c r="K70" s="32">
        <v>0</v>
      </c>
      <c r="L70" s="71" t="s">
        <v>15</v>
      </c>
      <c r="M70" s="32">
        <v>0</v>
      </c>
      <c r="N70" s="35" t="s">
        <v>218</v>
      </c>
      <c r="O70" s="32">
        <v>1</v>
      </c>
      <c r="P70" s="6">
        <f t="shared" si="6"/>
        <v>7</v>
      </c>
      <c r="Q70" s="36">
        <v>10</v>
      </c>
      <c r="R70"/>
      <c r="U70" s="112"/>
      <c r="V70" s="81"/>
      <c r="W70" s="30"/>
      <c r="X70" s="112"/>
      <c r="Y70" s="112"/>
    </row>
    <row r="71" spans="1:25" ht="15.75" x14ac:dyDescent="0.25">
      <c r="A71" s="29"/>
      <c r="B71" s="30" t="s">
        <v>23</v>
      </c>
      <c r="C71" s="30" t="s">
        <v>219</v>
      </c>
      <c r="D71" s="31" t="s">
        <v>220</v>
      </c>
      <c r="E71" s="32">
        <v>0</v>
      </c>
      <c r="F71" s="33" t="s">
        <v>15</v>
      </c>
      <c r="G71" s="32">
        <v>0</v>
      </c>
      <c r="H71" s="33" t="s">
        <v>15</v>
      </c>
      <c r="I71" s="32">
        <v>0</v>
      </c>
      <c r="J71" s="71">
        <v>2.1762731481481481E-3</v>
      </c>
      <c r="K71" s="32">
        <v>6</v>
      </c>
      <c r="L71" s="71" t="s">
        <v>15</v>
      </c>
      <c r="M71" s="32">
        <v>0</v>
      </c>
      <c r="N71" s="71" t="s">
        <v>15</v>
      </c>
      <c r="O71" s="32">
        <v>0</v>
      </c>
      <c r="P71" s="6">
        <f t="shared" si="6"/>
        <v>6</v>
      </c>
      <c r="Q71" s="36">
        <v>11</v>
      </c>
      <c r="R71"/>
      <c r="U71" s="112"/>
      <c r="V71" s="81"/>
      <c r="W71" s="30"/>
      <c r="X71" s="112"/>
      <c r="Y71" s="112"/>
    </row>
    <row r="72" spans="1:25" ht="15.75" x14ac:dyDescent="0.25">
      <c r="A72" s="29"/>
      <c r="B72" s="30" t="s">
        <v>2</v>
      </c>
      <c r="C72" s="30" t="s">
        <v>221</v>
      </c>
      <c r="D72" s="31" t="s">
        <v>222</v>
      </c>
      <c r="E72" s="32">
        <v>2</v>
      </c>
      <c r="F72" s="33" t="s">
        <v>15</v>
      </c>
      <c r="G72" s="32">
        <v>0</v>
      </c>
      <c r="H72" s="33" t="s">
        <v>15</v>
      </c>
      <c r="I72" s="32">
        <v>0</v>
      </c>
      <c r="J72" s="71" t="s">
        <v>15</v>
      </c>
      <c r="K72" s="32">
        <v>0</v>
      </c>
      <c r="L72" s="71" t="s">
        <v>15</v>
      </c>
      <c r="M72" s="32">
        <v>0</v>
      </c>
      <c r="N72" s="71" t="s">
        <v>15</v>
      </c>
      <c r="O72" s="32">
        <v>0</v>
      </c>
      <c r="P72" s="6">
        <f t="shared" si="6"/>
        <v>2</v>
      </c>
      <c r="Q72" s="36">
        <v>12</v>
      </c>
      <c r="R72"/>
      <c r="U72" s="112"/>
      <c r="V72" s="81"/>
      <c r="W72" s="30"/>
      <c r="X72" s="112"/>
      <c r="Y72" s="112"/>
    </row>
    <row r="73" spans="1:25" ht="15.75" x14ac:dyDescent="0.25">
      <c r="A73" s="43"/>
      <c r="B73" s="60" t="s">
        <v>223</v>
      </c>
      <c r="C73" s="60" t="s">
        <v>224</v>
      </c>
      <c r="D73" s="63" t="s">
        <v>225</v>
      </c>
      <c r="E73" s="61">
        <v>0</v>
      </c>
      <c r="F73" s="62" t="s">
        <v>15</v>
      </c>
      <c r="G73" s="61">
        <v>0</v>
      </c>
      <c r="H73" s="62" t="s">
        <v>168</v>
      </c>
      <c r="I73" s="61">
        <v>0</v>
      </c>
      <c r="J73" s="83">
        <v>2.3362268518518519E-3</v>
      </c>
      <c r="K73" s="61">
        <v>2</v>
      </c>
      <c r="L73" s="83" t="s">
        <v>15</v>
      </c>
      <c r="M73" s="61">
        <v>0</v>
      </c>
      <c r="N73" s="71" t="s">
        <v>15</v>
      </c>
      <c r="O73" s="32">
        <v>0</v>
      </c>
      <c r="P73" s="6">
        <f t="shared" si="6"/>
        <v>2</v>
      </c>
      <c r="Q73" s="47">
        <v>12</v>
      </c>
      <c r="R73"/>
      <c r="U73" s="112"/>
      <c r="V73" s="112"/>
      <c r="W73" s="112"/>
      <c r="X73" s="112"/>
      <c r="Y73" s="112"/>
    </row>
    <row r="74" spans="1:25" ht="15.75" x14ac:dyDescent="0.25">
      <c r="A74" s="20" t="s">
        <v>27</v>
      </c>
      <c r="B74" s="59" t="s">
        <v>226</v>
      </c>
      <c r="C74" s="59" t="s">
        <v>227</v>
      </c>
      <c r="D74" s="21" t="s">
        <v>228</v>
      </c>
      <c r="E74" s="22">
        <v>5</v>
      </c>
      <c r="F74" s="23">
        <v>435</v>
      </c>
      <c r="G74" s="22">
        <v>6</v>
      </c>
      <c r="H74" s="23" t="s">
        <v>229</v>
      </c>
      <c r="I74" s="22">
        <v>5</v>
      </c>
      <c r="J74" s="70">
        <v>2.4277777777777778E-3</v>
      </c>
      <c r="K74" s="22">
        <v>8</v>
      </c>
      <c r="L74" s="70">
        <v>4.8530092592592592E-3</v>
      </c>
      <c r="M74" s="22">
        <v>10</v>
      </c>
      <c r="N74" s="25" t="s">
        <v>230</v>
      </c>
      <c r="O74" s="22">
        <v>4</v>
      </c>
      <c r="P74" s="26">
        <f>E74+G74+I74+K74+M74+O74</f>
        <v>38</v>
      </c>
      <c r="Q74" s="27">
        <v>1</v>
      </c>
      <c r="R74"/>
      <c r="U74" s="112"/>
      <c r="V74" s="112"/>
      <c r="W74" s="112"/>
      <c r="X74" s="112"/>
      <c r="Y74" s="112"/>
    </row>
    <row r="75" spans="1:25" ht="15.75" x14ac:dyDescent="0.25">
      <c r="A75" s="29"/>
      <c r="B75" s="30" t="s">
        <v>23</v>
      </c>
      <c r="C75" s="30" t="s">
        <v>231</v>
      </c>
      <c r="D75" s="31" t="s">
        <v>232</v>
      </c>
      <c r="E75" s="32">
        <v>8</v>
      </c>
      <c r="F75" s="33">
        <v>395</v>
      </c>
      <c r="G75" s="32">
        <v>10</v>
      </c>
      <c r="H75" s="33" t="s">
        <v>233</v>
      </c>
      <c r="I75" s="32">
        <v>10</v>
      </c>
      <c r="J75" s="71" t="s">
        <v>15</v>
      </c>
      <c r="K75" s="32">
        <v>0</v>
      </c>
      <c r="L75" s="71" t="s">
        <v>15</v>
      </c>
      <c r="M75" s="32">
        <v>0</v>
      </c>
      <c r="N75" s="35" t="s">
        <v>234</v>
      </c>
      <c r="O75" s="32">
        <v>10</v>
      </c>
      <c r="P75" s="6">
        <f>E75+G75+I75+K75+M75+O75</f>
        <v>38</v>
      </c>
      <c r="Q75" s="36">
        <v>1</v>
      </c>
      <c r="R75"/>
    </row>
    <row r="76" spans="1:25" ht="15.75" x14ac:dyDescent="0.25">
      <c r="A76" s="29"/>
      <c r="B76" s="30" t="s">
        <v>80</v>
      </c>
      <c r="C76" s="30" t="s">
        <v>235</v>
      </c>
      <c r="D76" s="31" t="s">
        <v>236</v>
      </c>
      <c r="E76" s="32">
        <v>6</v>
      </c>
      <c r="F76" s="33">
        <v>423</v>
      </c>
      <c r="G76" s="32">
        <v>8</v>
      </c>
      <c r="H76" s="33" t="s">
        <v>237</v>
      </c>
      <c r="I76" s="32">
        <v>8</v>
      </c>
      <c r="J76" s="71" t="s">
        <v>15</v>
      </c>
      <c r="K76" s="32">
        <v>0</v>
      </c>
      <c r="L76" s="71" t="s">
        <v>15</v>
      </c>
      <c r="M76" s="32">
        <v>0</v>
      </c>
      <c r="N76" s="35" t="s">
        <v>238</v>
      </c>
      <c r="O76" s="32">
        <v>6</v>
      </c>
      <c r="P76" s="6">
        <f t="shared" ref="P76:P78" si="7">E76+G76+I76+K76+M76+O76</f>
        <v>28</v>
      </c>
      <c r="Q76" s="36">
        <v>3</v>
      </c>
      <c r="R76"/>
    </row>
    <row r="77" spans="1:25" ht="15.75" x14ac:dyDescent="0.25">
      <c r="A77" s="29"/>
      <c r="B77" s="30" t="s">
        <v>4</v>
      </c>
      <c r="C77" s="30" t="s">
        <v>239</v>
      </c>
      <c r="D77" s="31" t="s">
        <v>15</v>
      </c>
      <c r="E77" s="32">
        <v>0</v>
      </c>
      <c r="F77" s="33" t="s">
        <v>15</v>
      </c>
      <c r="G77" s="32">
        <v>0</v>
      </c>
      <c r="H77" s="33" t="s">
        <v>240</v>
      </c>
      <c r="I77" s="32">
        <v>6</v>
      </c>
      <c r="J77" s="71">
        <v>2.3126157407407405E-3</v>
      </c>
      <c r="K77" s="32">
        <v>10</v>
      </c>
      <c r="L77" s="71" t="s">
        <v>15</v>
      </c>
      <c r="M77" s="32">
        <v>0</v>
      </c>
      <c r="N77" s="35" t="s">
        <v>241</v>
      </c>
      <c r="O77" s="32">
        <v>5</v>
      </c>
      <c r="P77" s="6">
        <f t="shared" si="7"/>
        <v>21</v>
      </c>
      <c r="Q77" s="36">
        <v>4</v>
      </c>
      <c r="R77"/>
    </row>
    <row r="78" spans="1:25" ht="15.75" x14ac:dyDescent="0.25">
      <c r="A78" s="29"/>
      <c r="B78" s="30" t="s">
        <v>2</v>
      </c>
      <c r="C78" s="30" t="s">
        <v>242</v>
      </c>
      <c r="D78" s="31" t="s">
        <v>15</v>
      </c>
      <c r="E78" s="32">
        <v>0</v>
      </c>
      <c r="F78" s="33" t="s">
        <v>15</v>
      </c>
      <c r="G78" s="32">
        <v>0</v>
      </c>
      <c r="H78" s="33" t="s">
        <v>243</v>
      </c>
      <c r="I78" s="32">
        <v>4</v>
      </c>
      <c r="J78" s="71" t="s">
        <v>15</v>
      </c>
      <c r="K78" s="32">
        <v>0</v>
      </c>
      <c r="L78" s="71" t="s">
        <v>15</v>
      </c>
      <c r="M78" s="32">
        <v>0</v>
      </c>
      <c r="N78" s="35" t="s">
        <v>244</v>
      </c>
      <c r="O78" s="32">
        <v>8</v>
      </c>
      <c r="P78" s="6">
        <f t="shared" si="7"/>
        <v>12</v>
      </c>
      <c r="Q78" s="36">
        <v>5</v>
      </c>
      <c r="R78"/>
    </row>
    <row r="79" spans="1:25" ht="15.75" x14ac:dyDescent="0.25">
      <c r="A79" s="43"/>
      <c r="B79" s="60" t="s">
        <v>32</v>
      </c>
      <c r="C79" s="60" t="s">
        <v>245</v>
      </c>
      <c r="D79" s="63" t="s">
        <v>246</v>
      </c>
      <c r="E79" s="61">
        <v>10</v>
      </c>
      <c r="F79" s="62" t="s">
        <v>15</v>
      </c>
      <c r="G79" s="61">
        <v>0</v>
      </c>
      <c r="H79" s="62" t="s">
        <v>15</v>
      </c>
      <c r="I79" s="61">
        <v>0</v>
      </c>
      <c r="J79" s="83" t="s">
        <v>15</v>
      </c>
      <c r="K79" s="61">
        <v>0</v>
      </c>
      <c r="L79" s="83" t="s">
        <v>15</v>
      </c>
      <c r="M79" s="61">
        <v>0</v>
      </c>
      <c r="N79" s="83" t="s">
        <v>15</v>
      </c>
      <c r="O79" s="61">
        <v>0</v>
      </c>
      <c r="P79" s="6">
        <f>E79+G79+I79+K79+M79+O79</f>
        <v>10</v>
      </c>
      <c r="Q79" s="47">
        <v>6</v>
      </c>
      <c r="R79"/>
    </row>
    <row r="80" spans="1:25" ht="15.75" x14ac:dyDescent="0.25">
      <c r="A80" s="20" t="s">
        <v>28</v>
      </c>
      <c r="B80" s="59" t="s">
        <v>247</v>
      </c>
      <c r="C80" s="59" t="s">
        <v>248</v>
      </c>
      <c r="D80" s="21" t="s">
        <v>249</v>
      </c>
      <c r="E80" s="22">
        <v>10</v>
      </c>
      <c r="F80" s="65">
        <v>360</v>
      </c>
      <c r="G80" s="22">
        <v>10</v>
      </c>
      <c r="H80" s="23" t="s">
        <v>250</v>
      </c>
      <c r="I80" s="22">
        <v>6</v>
      </c>
      <c r="J80" s="70">
        <v>1.9633101851851856E-3</v>
      </c>
      <c r="K80" s="22">
        <v>10</v>
      </c>
      <c r="L80" s="70">
        <v>3.9236111111111112E-3</v>
      </c>
      <c r="M80" s="22">
        <v>10</v>
      </c>
      <c r="N80" s="25" t="s">
        <v>251</v>
      </c>
      <c r="O80" s="22">
        <v>8</v>
      </c>
      <c r="P80" s="26">
        <f>E80+G80+I80+K80+M80+O80</f>
        <v>54</v>
      </c>
      <c r="Q80" s="27">
        <v>1</v>
      </c>
      <c r="R80"/>
    </row>
    <row r="81" spans="1:18" ht="15.75" x14ac:dyDescent="0.25">
      <c r="A81" s="29"/>
      <c r="B81" s="30" t="s">
        <v>80</v>
      </c>
      <c r="C81" s="30" t="s">
        <v>252</v>
      </c>
      <c r="D81" s="31" t="s">
        <v>253</v>
      </c>
      <c r="E81" s="32">
        <v>8</v>
      </c>
      <c r="F81" s="66">
        <v>365</v>
      </c>
      <c r="G81" s="32">
        <v>8</v>
      </c>
      <c r="H81" s="33" t="s">
        <v>254</v>
      </c>
      <c r="I81" s="34">
        <v>8</v>
      </c>
      <c r="J81" s="71">
        <v>1.9723379629629631E-3</v>
      </c>
      <c r="K81" s="32">
        <v>6</v>
      </c>
      <c r="L81" s="71">
        <v>4.0462962962962961E-3</v>
      </c>
      <c r="M81" s="32">
        <v>6</v>
      </c>
      <c r="N81" s="35" t="s">
        <v>255</v>
      </c>
      <c r="O81" s="32">
        <v>10</v>
      </c>
      <c r="P81" s="6">
        <f>E81+G81+I81+K81+M81+O81</f>
        <v>46</v>
      </c>
      <c r="Q81" s="36">
        <v>2</v>
      </c>
      <c r="R81"/>
    </row>
    <row r="82" spans="1:18" ht="15.75" x14ac:dyDescent="0.25">
      <c r="A82" s="29"/>
      <c r="B82" s="30" t="s">
        <v>80</v>
      </c>
      <c r="C82" s="30" t="s">
        <v>256</v>
      </c>
      <c r="D82" s="31" t="s">
        <v>257</v>
      </c>
      <c r="E82" s="32">
        <v>6</v>
      </c>
      <c r="F82" s="66">
        <v>371</v>
      </c>
      <c r="G82" s="32">
        <v>5</v>
      </c>
      <c r="H82" s="33" t="s">
        <v>258</v>
      </c>
      <c r="I82" s="32">
        <v>10</v>
      </c>
      <c r="J82" s="71">
        <v>1.9644675925925927E-3</v>
      </c>
      <c r="K82" s="32">
        <v>8</v>
      </c>
      <c r="L82" s="71">
        <v>3.99074074074074E-3</v>
      </c>
      <c r="M82" s="32">
        <v>8</v>
      </c>
      <c r="N82" s="71" t="s">
        <v>15</v>
      </c>
      <c r="O82" s="32">
        <v>0</v>
      </c>
      <c r="P82" s="6">
        <f t="shared" ref="P82:P89" si="8">E82+G82+I82+K82+M82+O82</f>
        <v>37</v>
      </c>
      <c r="Q82" s="36">
        <v>3</v>
      </c>
      <c r="R82"/>
    </row>
    <row r="83" spans="1:18" ht="15.75" x14ac:dyDescent="0.25">
      <c r="A83" s="29"/>
      <c r="B83" s="30" t="s">
        <v>327</v>
      </c>
      <c r="C83" s="30" t="s">
        <v>259</v>
      </c>
      <c r="D83" s="31" t="s">
        <v>260</v>
      </c>
      <c r="E83" s="34">
        <v>5</v>
      </c>
      <c r="F83" s="66" t="s">
        <v>15</v>
      </c>
      <c r="G83" s="32">
        <v>0</v>
      </c>
      <c r="H83" s="33" t="s">
        <v>261</v>
      </c>
      <c r="I83" s="32">
        <v>5</v>
      </c>
      <c r="J83" s="71" t="s">
        <v>262</v>
      </c>
      <c r="K83" s="32">
        <v>5</v>
      </c>
      <c r="L83" s="71" t="s">
        <v>15</v>
      </c>
      <c r="M83" s="32">
        <v>0</v>
      </c>
      <c r="N83" s="33" t="s">
        <v>263</v>
      </c>
      <c r="O83" s="32">
        <v>6</v>
      </c>
      <c r="P83" s="6">
        <f t="shared" si="8"/>
        <v>21</v>
      </c>
      <c r="Q83" s="36">
        <v>4</v>
      </c>
      <c r="R83"/>
    </row>
    <row r="84" spans="1:18" ht="15.75" x14ac:dyDescent="0.25">
      <c r="A84" s="29"/>
      <c r="B84" s="30" t="s">
        <v>24</v>
      </c>
      <c r="C84" s="30" t="s">
        <v>264</v>
      </c>
      <c r="D84" s="31" t="s">
        <v>265</v>
      </c>
      <c r="E84" s="32">
        <v>3</v>
      </c>
      <c r="F84" s="33" t="s">
        <v>15</v>
      </c>
      <c r="G84" s="32">
        <v>0</v>
      </c>
      <c r="H84" s="33" t="s">
        <v>266</v>
      </c>
      <c r="I84" s="32">
        <v>3</v>
      </c>
      <c r="J84" s="71">
        <v>2.1850694444444448E-3</v>
      </c>
      <c r="K84" s="32">
        <v>4</v>
      </c>
      <c r="L84" s="71" t="s">
        <v>15</v>
      </c>
      <c r="M84" s="32">
        <v>0</v>
      </c>
      <c r="N84" s="71" t="s">
        <v>15</v>
      </c>
      <c r="O84" s="32">
        <v>0</v>
      </c>
      <c r="P84" s="6">
        <f t="shared" si="8"/>
        <v>10</v>
      </c>
      <c r="Q84" s="36">
        <v>5</v>
      </c>
      <c r="R84"/>
    </row>
    <row r="85" spans="1:18" ht="15.75" x14ac:dyDescent="0.25">
      <c r="A85" s="29"/>
      <c r="B85" s="30" t="s">
        <v>29</v>
      </c>
      <c r="C85" s="30" t="s">
        <v>267</v>
      </c>
      <c r="D85" s="31" t="s">
        <v>268</v>
      </c>
      <c r="E85" s="34">
        <v>2</v>
      </c>
      <c r="F85" s="66">
        <v>367</v>
      </c>
      <c r="G85" s="32">
        <v>6</v>
      </c>
      <c r="H85" s="33" t="s">
        <v>15</v>
      </c>
      <c r="I85" s="32">
        <v>0</v>
      </c>
      <c r="J85" s="71" t="s">
        <v>15</v>
      </c>
      <c r="K85" s="32">
        <v>0</v>
      </c>
      <c r="L85" s="71" t="s">
        <v>15</v>
      </c>
      <c r="M85" s="32">
        <v>0</v>
      </c>
      <c r="N85" s="71" t="s">
        <v>15</v>
      </c>
      <c r="O85" s="32">
        <v>0</v>
      </c>
      <c r="P85" s="6">
        <f t="shared" si="8"/>
        <v>8</v>
      </c>
      <c r="Q85" s="36">
        <v>6</v>
      </c>
      <c r="R85"/>
    </row>
    <row r="86" spans="1:18" ht="15.75" x14ac:dyDescent="0.25">
      <c r="A86" s="29"/>
      <c r="B86" s="67" t="s">
        <v>85</v>
      </c>
      <c r="C86" s="67" t="s">
        <v>269</v>
      </c>
      <c r="D86" s="31" t="s">
        <v>15</v>
      </c>
      <c r="E86" s="32">
        <v>0</v>
      </c>
      <c r="F86" s="66" t="s">
        <v>15</v>
      </c>
      <c r="G86" s="32">
        <v>0</v>
      </c>
      <c r="H86" s="33" t="s">
        <v>15</v>
      </c>
      <c r="I86" s="32">
        <v>0</v>
      </c>
      <c r="J86" s="71" t="s">
        <v>15</v>
      </c>
      <c r="K86" s="32">
        <v>0</v>
      </c>
      <c r="L86" s="71">
        <v>4.2106481481481483E-3</v>
      </c>
      <c r="M86" s="32">
        <v>5</v>
      </c>
      <c r="N86" s="71" t="s">
        <v>15</v>
      </c>
      <c r="O86" s="32">
        <v>0</v>
      </c>
      <c r="P86" s="6">
        <f t="shared" si="8"/>
        <v>5</v>
      </c>
      <c r="Q86" s="36">
        <v>7</v>
      </c>
      <c r="R86"/>
    </row>
    <row r="87" spans="1:18" ht="15.75" x14ac:dyDescent="0.25">
      <c r="A87" s="29"/>
      <c r="B87" s="30" t="s">
        <v>2</v>
      </c>
      <c r="C87" s="30" t="s">
        <v>270</v>
      </c>
      <c r="D87" s="31" t="s">
        <v>271</v>
      </c>
      <c r="E87" s="32">
        <v>4</v>
      </c>
      <c r="F87" s="33" t="s">
        <v>15</v>
      </c>
      <c r="G87" s="32">
        <v>0</v>
      </c>
      <c r="H87" s="33" t="s">
        <v>15</v>
      </c>
      <c r="I87" s="32">
        <v>0</v>
      </c>
      <c r="J87" s="71" t="s">
        <v>15</v>
      </c>
      <c r="K87" s="32">
        <v>0</v>
      </c>
      <c r="L87" s="71" t="s">
        <v>15</v>
      </c>
      <c r="M87" s="32">
        <v>0</v>
      </c>
      <c r="N87" s="71" t="s">
        <v>15</v>
      </c>
      <c r="O87" s="32">
        <v>0</v>
      </c>
      <c r="P87" s="6">
        <f t="shared" si="8"/>
        <v>4</v>
      </c>
      <c r="Q87" s="36">
        <v>8</v>
      </c>
      <c r="R87"/>
    </row>
    <row r="88" spans="1:18" ht="15.75" x14ac:dyDescent="0.25">
      <c r="A88" s="29"/>
      <c r="B88" s="30" t="s">
        <v>272</v>
      </c>
      <c r="C88" s="30" t="s">
        <v>273</v>
      </c>
      <c r="D88" s="31" t="s">
        <v>15</v>
      </c>
      <c r="E88" s="32">
        <v>0</v>
      </c>
      <c r="F88" s="33">
        <v>391</v>
      </c>
      <c r="G88" s="32">
        <v>4</v>
      </c>
      <c r="H88" s="33" t="s">
        <v>15</v>
      </c>
      <c r="I88" s="32">
        <v>0</v>
      </c>
      <c r="J88" s="71" t="s">
        <v>15</v>
      </c>
      <c r="K88" s="32">
        <v>0</v>
      </c>
      <c r="L88" s="71" t="s">
        <v>15</v>
      </c>
      <c r="M88" s="32">
        <v>0</v>
      </c>
      <c r="N88" s="71" t="s">
        <v>15</v>
      </c>
      <c r="O88" s="32">
        <v>0</v>
      </c>
      <c r="P88" s="6">
        <f t="shared" si="8"/>
        <v>4</v>
      </c>
      <c r="Q88" s="36">
        <v>8</v>
      </c>
      <c r="R88"/>
    </row>
    <row r="89" spans="1:18" ht="15.75" x14ac:dyDescent="0.25">
      <c r="A89" s="43"/>
      <c r="B89" s="60" t="s">
        <v>80</v>
      </c>
      <c r="C89" s="60" t="s">
        <v>274</v>
      </c>
      <c r="D89" s="63" t="s">
        <v>15</v>
      </c>
      <c r="E89" s="61">
        <v>0</v>
      </c>
      <c r="F89" s="62" t="s">
        <v>15</v>
      </c>
      <c r="G89" s="61">
        <v>0</v>
      </c>
      <c r="H89" s="62" t="s">
        <v>275</v>
      </c>
      <c r="I89" s="61">
        <v>4</v>
      </c>
      <c r="J89" s="83" t="s">
        <v>15</v>
      </c>
      <c r="K89" s="61">
        <v>0</v>
      </c>
      <c r="L89" s="83" t="s">
        <v>15</v>
      </c>
      <c r="M89" s="61">
        <v>0</v>
      </c>
      <c r="N89" s="71" t="s">
        <v>15</v>
      </c>
      <c r="O89" s="32">
        <v>0</v>
      </c>
      <c r="P89" s="6">
        <f t="shared" si="8"/>
        <v>4</v>
      </c>
      <c r="Q89" s="47">
        <v>8</v>
      </c>
      <c r="R89"/>
    </row>
    <row r="90" spans="1:18" ht="15.75" x14ac:dyDescent="0.25">
      <c r="A90" s="20" t="s">
        <v>305</v>
      </c>
      <c r="B90" s="59" t="s">
        <v>80</v>
      </c>
      <c r="C90" s="59" t="s">
        <v>276</v>
      </c>
      <c r="D90" s="21" t="s">
        <v>277</v>
      </c>
      <c r="E90" s="22">
        <v>8</v>
      </c>
      <c r="F90" s="65">
        <v>479</v>
      </c>
      <c r="G90" s="22">
        <v>8</v>
      </c>
      <c r="H90" s="23" t="s">
        <v>278</v>
      </c>
      <c r="I90" s="22">
        <v>8</v>
      </c>
      <c r="J90" s="70">
        <v>2.5100694444444445E-3</v>
      </c>
      <c r="K90" s="22">
        <v>8</v>
      </c>
      <c r="L90" s="70">
        <v>5.1875000000000003E-3</v>
      </c>
      <c r="M90" s="22">
        <v>10</v>
      </c>
      <c r="N90" s="25" t="s">
        <v>279</v>
      </c>
      <c r="O90" s="22">
        <v>10</v>
      </c>
      <c r="P90" s="26">
        <f>E90+G90+I90+K90+M90+O90</f>
        <v>52</v>
      </c>
      <c r="Q90" s="27">
        <v>1</v>
      </c>
      <c r="R90"/>
    </row>
    <row r="91" spans="1:18" ht="15.75" x14ac:dyDescent="0.25">
      <c r="A91" s="29"/>
      <c r="B91" s="30" t="s">
        <v>80</v>
      </c>
      <c r="C91" s="30" t="s">
        <v>280</v>
      </c>
      <c r="D91" s="31" t="s">
        <v>281</v>
      </c>
      <c r="E91" s="32">
        <v>10</v>
      </c>
      <c r="F91" s="66">
        <v>436</v>
      </c>
      <c r="G91" s="32">
        <v>10</v>
      </c>
      <c r="H91" s="33" t="s">
        <v>282</v>
      </c>
      <c r="I91" s="32">
        <v>10</v>
      </c>
      <c r="J91" s="71" t="s">
        <v>15</v>
      </c>
      <c r="K91" s="32">
        <v>0</v>
      </c>
      <c r="L91" s="71" t="s">
        <v>15</v>
      </c>
      <c r="M91" s="32">
        <v>0</v>
      </c>
      <c r="N91" s="71" t="s">
        <v>15</v>
      </c>
      <c r="O91" s="32">
        <v>0</v>
      </c>
      <c r="P91" s="6">
        <f t="shared" ref="P91:P92" si="9">E91+G91+I91+K91+M91+O91</f>
        <v>30</v>
      </c>
      <c r="Q91" s="36">
        <v>2</v>
      </c>
      <c r="R91"/>
    </row>
    <row r="92" spans="1:18" ht="15.75" x14ac:dyDescent="0.25">
      <c r="A92" s="29"/>
      <c r="B92" s="30" t="s">
        <v>23</v>
      </c>
      <c r="C92" s="30" t="s">
        <v>283</v>
      </c>
      <c r="D92" s="31" t="s">
        <v>284</v>
      </c>
      <c r="E92" s="32">
        <v>6</v>
      </c>
      <c r="F92" s="66" t="s">
        <v>15</v>
      </c>
      <c r="G92" s="32">
        <v>0</v>
      </c>
      <c r="H92" s="33" t="s">
        <v>285</v>
      </c>
      <c r="I92" s="32">
        <v>5</v>
      </c>
      <c r="J92" s="71" t="s">
        <v>15</v>
      </c>
      <c r="K92" s="32">
        <v>0</v>
      </c>
      <c r="L92" s="71" t="s">
        <v>15</v>
      </c>
      <c r="M92" s="32">
        <v>0</v>
      </c>
      <c r="N92" s="35" t="s">
        <v>286</v>
      </c>
      <c r="O92" s="32">
        <v>6</v>
      </c>
      <c r="P92" s="6">
        <f t="shared" si="9"/>
        <v>17</v>
      </c>
      <c r="Q92" s="36">
        <v>3</v>
      </c>
      <c r="R92"/>
    </row>
    <row r="93" spans="1:18" ht="15.75" x14ac:dyDescent="0.25">
      <c r="A93" s="29"/>
      <c r="B93" s="30" t="s">
        <v>5</v>
      </c>
      <c r="C93" s="30" t="s">
        <v>287</v>
      </c>
      <c r="D93" s="31" t="s">
        <v>15</v>
      </c>
      <c r="E93" s="32">
        <v>0</v>
      </c>
      <c r="F93" s="33" t="s">
        <v>15</v>
      </c>
      <c r="G93" s="32">
        <v>0</v>
      </c>
      <c r="H93" s="33" t="s">
        <v>288</v>
      </c>
      <c r="I93" s="32">
        <v>6</v>
      </c>
      <c r="J93" s="71" t="s">
        <v>15</v>
      </c>
      <c r="K93" s="32">
        <v>0</v>
      </c>
      <c r="L93" s="71" t="s">
        <v>15</v>
      </c>
      <c r="M93" s="32">
        <v>0</v>
      </c>
      <c r="N93" s="35" t="s">
        <v>289</v>
      </c>
      <c r="O93" s="32">
        <v>8</v>
      </c>
      <c r="P93" s="6">
        <f>E93+G93+I93+K93+M93+O93</f>
        <v>14</v>
      </c>
      <c r="Q93" s="36">
        <v>4</v>
      </c>
      <c r="R93"/>
    </row>
    <row r="94" spans="1:18" ht="15.75" x14ac:dyDescent="0.25">
      <c r="A94" s="43"/>
      <c r="B94" s="60" t="s">
        <v>327</v>
      </c>
      <c r="C94" s="60" t="s">
        <v>290</v>
      </c>
      <c r="D94" s="63" t="s">
        <v>15</v>
      </c>
      <c r="E94" s="61">
        <v>0</v>
      </c>
      <c r="F94" s="68" t="s">
        <v>15</v>
      </c>
      <c r="G94" s="61">
        <v>0</v>
      </c>
      <c r="H94" s="62" t="s">
        <v>15</v>
      </c>
      <c r="I94" s="61">
        <v>0</v>
      </c>
      <c r="J94" s="83">
        <v>2.2928240740740743E-3</v>
      </c>
      <c r="K94" s="61">
        <v>10</v>
      </c>
      <c r="L94" s="83" t="s">
        <v>15</v>
      </c>
      <c r="M94" s="61">
        <v>0</v>
      </c>
      <c r="N94" s="71" t="s">
        <v>15</v>
      </c>
      <c r="O94" s="32">
        <v>0</v>
      </c>
      <c r="P94" s="6">
        <f>E94+G94+I94+K94+M94+O94</f>
        <v>10</v>
      </c>
      <c r="Q94" s="47">
        <v>5</v>
      </c>
      <c r="R94"/>
    </row>
    <row r="95" spans="1:18" ht="15.75" x14ac:dyDescent="0.25">
      <c r="A95" s="20" t="s">
        <v>30</v>
      </c>
      <c r="B95" s="59" t="s">
        <v>291</v>
      </c>
      <c r="C95" s="59" t="s">
        <v>292</v>
      </c>
      <c r="D95" s="21" t="s">
        <v>293</v>
      </c>
      <c r="E95" s="22">
        <v>8</v>
      </c>
      <c r="F95" s="23">
        <v>438</v>
      </c>
      <c r="G95" s="22">
        <v>6</v>
      </c>
      <c r="H95" s="23" t="s">
        <v>294</v>
      </c>
      <c r="I95" s="22">
        <v>10</v>
      </c>
      <c r="J95" s="70">
        <v>2.3217592592592591E-3</v>
      </c>
      <c r="K95" s="22">
        <v>10</v>
      </c>
      <c r="L95" s="70">
        <v>4.6446759259259262E-3</v>
      </c>
      <c r="M95" s="22">
        <v>10</v>
      </c>
      <c r="N95" s="25" t="s">
        <v>295</v>
      </c>
      <c r="O95" s="22">
        <v>10</v>
      </c>
      <c r="P95" s="26">
        <f>E95+G95+I95+K95+M95+O95</f>
        <v>54</v>
      </c>
      <c r="Q95" s="27">
        <v>1</v>
      </c>
      <c r="R95"/>
    </row>
    <row r="96" spans="1:18" ht="15.75" x14ac:dyDescent="0.25">
      <c r="A96" s="29"/>
      <c r="B96" s="30" t="s">
        <v>29</v>
      </c>
      <c r="C96" s="30" t="s">
        <v>296</v>
      </c>
      <c r="D96" s="31" t="s">
        <v>297</v>
      </c>
      <c r="E96" s="32">
        <v>10</v>
      </c>
      <c r="F96" s="33">
        <v>421</v>
      </c>
      <c r="G96" s="32">
        <v>8</v>
      </c>
      <c r="H96" s="33" t="s">
        <v>15</v>
      </c>
      <c r="I96" s="32">
        <v>0</v>
      </c>
      <c r="J96" s="71" t="s">
        <v>15</v>
      </c>
      <c r="K96" s="32">
        <v>0</v>
      </c>
      <c r="L96" s="71" t="s">
        <v>15</v>
      </c>
      <c r="M96" s="32">
        <v>0</v>
      </c>
      <c r="N96" s="71" t="s">
        <v>15</v>
      </c>
      <c r="O96" s="32">
        <v>0</v>
      </c>
      <c r="P96" s="6">
        <f>E96+G96+I96+K96+M96+O96</f>
        <v>18</v>
      </c>
      <c r="Q96" s="36">
        <v>2</v>
      </c>
      <c r="R96"/>
    </row>
    <row r="97" spans="1:18" ht="15.75" x14ac:dyDescent="0.25">
      <c r="A97" s="29"/>
      <c r="B97" s="30" t="s">
        <v>23</v>
      </c>
      <c r="C97" s="30" t="s">
        <v>298</v>
      </c>
      <c r="D97" s="31" t="s">
        <v>299</v>
      </c>
      <c r="E97" s="32">
        <v>4</v>
      </c>
      <c r="F97" s="33">
        <v>459</v>
      </c>
      <c r="G97" s="32">
        <v>5</v>
      </c>
      <c r="H97" s="33" t="s">
        <v>300</v>
      </c>
      <c r="I97" s="32">
        <v>8</v>
      </c>
      <c r="J97" s="71" t="s">
        <v>15</v>
      </c>
      <c r="K97" s="32">
        <v>0</v>
      </c>
      <c r="L97" s="71" t="s">
        <v>15</v>
      </c>
      <c r="M97" s="32">
        <v>0</v>
      </c>
      <c r="N97" s="71" t="s">
        <v>15</v>
      </c>
      <c r="O97" s="32">
        <v>0</v>
      </c>
      <c r="P97" s="6">
        <f t="shared" ref="P97:P100" si="10">E97+G97+I97+K97+M97+O97</f>
        <v>17</v>
      </c>
      <c r="Q97" s="36">
        <v>3</v>
      </c>
      <c r="R97"/>
    </row>
    <row r="98" spans="1:18" ht="15.75" x14ac:dyDescent="0.25">
      <c r="A98" s="29"/>
      <c r="B98" s="30" t="s">
        <v>32</v>
      </c>
      <c r="C98" s="30" t="s">
        <v>301</v>
      </c>
      <c r="D98" s="31" t="s">
        <v>302</v>
      </c>
      <c r="E98" s="32">
        <v>6</v>
      </c>
      <c r="F98" s="66">
        <v>415</v>
      </c>
      <c r="G98" s="32">
        <v>10</v>
      </c>
      <c r="H98" s="33" t="s">
        <v>15</v>
      </c>
      <c r="I98" s="32">
        <v>0</v>
      </c>
      <c r="J98" s="71" t="s">
        <v>15</v>
      </c>
      <c r="K98" s="32">
        <v>0</v>
      </c>
      <c r="L98" s="71" t="s">
        <v>15</v>
      </c>
      <c r="M98" s="32">
        <v>0</v>
      </c>
      <c r="N98" s="71" t="s">
        <v>15</v>
      </c>
      <c r="O98" s="32">
        <v>0</v>
      </c>
      <c r="P98" s="6">
        <f t="shared" si="10"/>
        <v>16</v>
      </c>
      <c r="Q98" s="36">
        <v>4</v>
      </c>
      <c r="R98"/>
    </row>
    <row r="99" spans="1:18" ht="15.75" x14ac:dyDescent="0.25">
      <c r="A99" s="29"/>
      <c r="B99" s="30" t="s">
        <v>13</v>
      </c>
      <c r="C99" s="30"/>
      <c r="D99" s="31" t="s">
        <v>15</v>
      </c>
      <c r="E99" s="32">
        <v>0</v>
      </c>
      <c r="F99" s="66" t="s">
        <v>15</v>
      </c>
      <c r="G99" s="32">
        <v>0</v>
      </c>
      <c r="H99" s="33" t="s">
        <v>15</v>
      </c>
      <c r="I99" s="32">
        <v>0</v>
      </c>
      <c r="J99" s="71">
        <v>2.6659722222222224E-3</v>
      </c>
      <c r="K99" s="32">
        <v>8</v>
      </c>
      <c r="L99" s="71" t="s">
        <v>15</v>
      </c>
      <c r="M99" s="32">
        <v>0</v>
      </c>
      <c r="N99" s="71" t="s">
        <v>15</v>
      </c>
      <c r="O99" s="32">
        <v>0</v>
      </c>
      <c r="P99" s="6">
        <f t="shared" si="10"/>
        <v>8</v>
      </c>
      <c r="Q99" s="36">
        <v>5</v>
      </c>
      <c r="R99"/>
    </row>
    <row r="100" spans="1:18" ht="15.75" x14ac:dyDescent="0.25">
      <c r="A100" s="43"/>
      <c r="B100" s="60" t="s">
        <v>32</v>
      </c>
      <c r="C100" s="60" t="s">
        <v>303</v>
      </c>
      <c r="D100" s="63" t="s">
        <v>304</v>
      </c>
      <c r="E100" s="61">
        <v>5</v>
      </c>
      <c r="F100" s="62" t="s">
        <v>15</v>
      </c>
      <c r="G100" s="61">
        <v>0</v>
      </c>
      <c r="H100" s="62" t="s">
        <v>15</v>
      </c>
      <c r="I100" s="61">
        <v>0</v>
      </c>
      <c r="J100" s="83" t="s">
        <v>15</v>
      </c>
      <c r="K100" s="61">
        <v>0</v>
      </c>
      <c r="L100" s="83" t="s">
        <v>15</v>
      </c>
      <c r="M100" s="61">
        <v>0</v>
      </c>
      <c r="N100" s="71" t="s">
        <v>15</v>
      </c>
      <c r="O100" s="32">
        <v>0</v>
      </c>
      <c r="P100" s="6">
        <f t="shared" si="10"/>
        <v>5</v>
      </c>
      <c r="Q100" s="47">
        <v>6</v>
      </c>
      <c r="R100"/>
    </row>
    <row r="101" spans="1:18" ht="15.75" x14ac:dyDescent="0.25">
      <c r="A101" s="20" t="s">
        <v>31</v>
      </c>
      <c r="B101" s="59" t="s">
        <v>16</v>
      </c>
      <c r="C101" s="59" t="s">
        <v>306</v>
      </c>
      <c r="D101" s="21" t="s">
        <v>307</v>
      </c>
      <c r="E101" s="22">
        <v>6</v>
      </c>
      <c r="F101" s="65">
        <v>403</v>
      </c>
      <c r="G101" s="24">
        <v>10</v>
      </c>
      <c r="H101" s="23" t="s">
        <v>266</v>
      </c>
      <c r="I101" s="22">
        <v>10</v>
      </c>
      <c r="J101" s="70">
        <v>2.2153935185185189E-3</v>
      </c>
      <c r="K101" s="22">
        <v>8</v>
      </c>
      <c r="L101" s="70">
        <v>4.5486111111111109E-3</v>
      </c>
      <c r="M101" s="22">
        <v>10</v>
      </c>
      <c r="N101" s="23" t="s">
        <v>308</v>
      </c>
      <c r="O101" s="22">
        <v>10</v>
      </c>
      <c r="P101" s="26">
        <f>E101+G101+I101+K101+M101+O101</f>
        <v>54</v>
      </c>
      <c r="Q101" s="27">
        <v>1</v>
      </c>
      <c r="R101"/>
    </row>
    <row r="102" spans="1:18" ht="15.75" x14ac:dyDescent="0.25">
      <c r="A102" s="29"/>
      <c r="B102" s="30" t="s">
        <v>223</v>
      </c>
      <c r="C102" s="30" t="s">
        <v>309</v>
      </c>
      <c r="D102" s="31" t="s">
        <v>310</v>
      </c>
      <c r="E102" s="32">
        <v>5</v>
      </c>
      <c r="F102" s="66">
        <v>415</v>
      </c>
      <c r="G102" s="32">
        <v>8</v>
      </c>
      <c r="H102" s="33" t="s">
        <v>168</v>
      </c>
      <c r="I102" s="32">
        <v>6</v>
      </c>
      <c r="J102" s="71" t="s">
        <v>15</v>
      </c>
      <c r="K102" s="32">
        <v>0</v>
      </c>
      <c r="L102" s="71">
        <v>4.7453703703703703E-3</v>
      </c>
      <c r="M102" s="32">
        <v>8</v>
      </c>
      <c r="N102" s="35" t="s">
        <v>311</v>
      </c>
      <c r="O102" s="32">
        <v>8</v>
      </c>
      <c r="P102" s="6">
        <f>E102+G102+I102+K102+M102+O102</f>
        <v>35</v>
      </c>
      <c r="Q102" s="36">
        <v>2</v>
      </c>
      <c r="R102"/>
    </row>
    <row r="103" spans="1:18" ht="15.75" x14ac:dyDescent="0.25">
      <c r="A103" s="29"/>
      <c r="B103" s="30" t="s">
        <v>80</v>
      </c>
      <c r="C103" s="30" t="s">
        <v>312</v>
      </c>
      <c r="D103" s="31" t="s">
        <v>313</v>
      </c>
      <c r="E103" s="32">
        <v>8</v>
      </c>
      <c r="F103" s="66">
        <v>435</v>
      </c>
      <c r="G103" s="32">
        <v>6</v>
      </c>
      <c r="H103" s="33" t="s">
        <v>314</v>
      </c>
      <c r="I103" s="32">
        <v>5</v>
      </c>
      <c r="J103" s="71" t="s">
        <v>15</v>
      </c>
      <c r="K103" s="32">
        <v>0</v>
      </c>
      <c r="L103" s="71">
        <v>4.7858796296296295E-3</v>
      </c>
      <c r="M103" s="32">
        <v>6</v>
      </c>
      <c r="N103" s="35" t="s">
        <v>315</v>
      </c>
      <c r="O103" s="32">
        <v>5</v>
      </c>
      <c r="P103" s="6">
        <f t="shared" ref="P103:P104" si="11">E103+G103+I103+K103+M103+O103</f>
        <v>30</v>
      </c>
      <c r="Q103" s="36">
        <v>3</v>
      </c>
      <c r="R103"/>
    </row>
    <row r="104" spans="1:18" ht="15.75" x14ac:dyDescent="0.25">
      <c r="A104" s="29"/>
      <c r="B104" s="30" t="s">
        <v>14</v>
      </c>
      <c r="C104" s="30" t="s">
        <v>316</v>
      </c>
      <c r="D104" s="31" t="s">
        <v>15</v>
      </c>
      <c r="E104" s="32">
        <v>0</v>
      </c>
      <c r="F104" s="66" t="s">
        <v>15</v>
      </c>
      <c r="G104" s="32">
        <v>0</v>
      </c>
      <c r="H104" s="33" t="s">
        <v>317</v>
      </c>
      <c r="I104" s="32">
        <v>8</v>
      </c>
      <c r="J104" s="71">
        <v>2.4408564814814813E-3</v>
      </c>
      <c r="K104" s="32">
        <v>6</v>
      </c>
      <c r="L104" s="71" t="s">
        <v>15</v>
      </c>
      <c r="M104" s="32">
        <v>0</v>
      </c>
      <c r="N104" s="35" t="s">
        <v>318</v>
      </c>
      <c r="O104" s="32">
        <v>6</v>
      </c>
      <c r="P104" s="6">
        <f t="shared" si="11"/>
        <v>20</v>
      </c>
      <c r="Q104" s="36">
        <v>4</v>
      </c>
      <c r="R104"/>
    </row>
    <row r="105" spans="1:18" ht="15.75" x14ac:dyDescent="0.25">
      <c r="A105" s="29"/>
      <c r="B105" s="30" t="s">
        <v>3</v>
      </c>
      <c r="C105" s="30" t="s">
        <v>319</v>
      </c>
      <c r="D105" s="31" t="s">
        <v>15</v>
      </c>
      <c r="E105" s="32">
        <v>0</v>
      </c>
      <c r="F105" s="66">
        <v>489</v>
      </c>
      <c r="G105" s="32">
        <v>5</v>
      </c>
      <c r="H105" s="33" t="s">
        <v>15</v>
      </c>
      <c r="I105" s="32">
        <v>0</v>
      </c>
      <c r="J105" s="71">
        <v>2.1896990740740739E-3</v>
      </c>
      <c r="K105" s="32">
        <v>10</v>
      </c>
      <c r="L105" s="71" t="s">
        <v>15</v>
      </c>
      <c r="M105" s="32">
        <v>0</v>
      </c>
      <c r="N105" s="71" t="s">
        <v>15</v>
      </c>
      <c r="O105" s="32">
        <v>0</v>
      </c>
      <c r="P105" s="6">
        <f t="shared" ref="P105:P108" si="12">E105+G105+I105+K105+M105+O105</f>
        <v>15</v>
      </c>
      <c r="Q105" s="36">
        <v>5</v>
      </c>
      <c r="R105"/>
    </row>
    <row r="106" spans="1:18" ht="15.75" x14ac:dyDescent="0.25">
      <c r="A106" s="29"/>
      <c r="B106" s="30" t="s">
        <v>2</v>
      </c>
      <c r="C106" s="30" t="s">
        <v>320</v>
      </c>
      <c r="D106" s="31" t="s">
        <v>321</v>
      </c>
      <c r="E106" s="34">
        <v>10</v>
      </c>
      <c r="F106" s="66" t="s">
        <v>15</v>
      </c>
      <c r="G106" s="32">
        <v>0</v>
      </c>
      <c r="H106" s="33" t="s">
        <v>15</v>
      </c>
      <c r="I106" s="32">
        <v>0</v>
      </c>
      <c r="J106" s="71" t="s">
        <v>15</v>
      </c>
      <c r="K106" s="32">
        <v>0</v>
      </c>
      <c r="L106" s="71" t="s">
        <v>15</v>
      </c>
      <c r="M106" s="32">
        <v>0</v>
      </c>
      <c r="N106" s="71" t="s">
        <v>15</v>
      </c>
      <c r="O106" s="32">
        <v>0</v>
      </c>
      <c r="P106" s="6">
        <f t="shared" si="12"/>
        <v>10</v>
      </c>
      <c r="Q106" s="36">
        <v>6</v>
      </c>
      <c r="R106"/>
    </row>
    <row r="107" spans="1:18" ht="15.75" x14ac:dyDescent="0.25">
      <c r="A107" s="29"/>
      <c r="B107" s="30" t="s">
        <v>29</v>
      </c>
      <c r="C107" s="30" t="s">
        <v>322</v>
      </c>
      <c r="D107" s="31" t="s">
        <v>323</v>
      </c>
      <c r="E107" s="32">
        <v>4</v>
      </c>
      <c r="F107" s="66" t="s">
        <v>15</v>
      </c>
      <c r="G107" s="32">
        <v>0</v>
      </c>
      <c r="H107" s="33" t="s">
        <v>324</v>
      </c>
      <c r="I107" s="32">
        <v>4</v>
      </c>
      <c r="J107" s="71" t="s">
        <v>15</v>
      </c>
      <c r="K107" s="32">
        <v>0</v>
      </c>
      <c r="L107" s="71" t="s">
        <v>15</v>
      </c>
      <c r="M107" s="32">
        <v>0</v>
      </c>
      <c r="N107" s="71" t="s">
        <v>15</v>
      </c>
      <c r="O107" s="32">
        <v>0</v>
      </c>
      <c r="P107" s="6">
        <f t="shared" si="12"/>
        <v>8</v>
      </c>
      <c r="Q107" s="36">
        <v>7</v>
      </c>
      <c r="R107"/>
    </row>
    <row r="108" spans="1:18" ht="15.75" x14ac:dyDescent="0.25">
      <c r="A108" s="43"/>
      <c r="B108" s="60" t="s">
        <v>80</v>
      </c>
      <c r="C108" s="60" t="s">
        <v>325</v>
      </c>
      <c r="D108" s="63" t="s">
        <v>15</v>
      </c>
      <c r="E108" s="61">
        <v>0</v>
      </c>
      <c r="F108" s="62" t="s">
        <v>15</v>
      </c>
      <c r="G108" s="61">
        <v>0</v>
      </c>
      <c r="H108" s="62" t="s">
        <v>326</v>
      </c>
      <c r="I108" s="61">
        <v>3</v>
      </c>
      <c r="J108" s="83" t="s">
        <v>15</v>
      </c>
      <c r="K108" s="61">
        <v>0</v>
      </c>
      <c r="L108" s="83" t="s">
        <v>15</v>
      </c>
      <c r="M108" s="61">
        <v>0</v>
      </c>
      <c r="N108" s="111" t="s">
        <v>15</v>
      </c>
      <c r="O108" s="61">
        <v>0</v>
      </c>
      <c r="P108" s="108">
        <f t="shared" si="12"/>
        <v>3</v>
      </c>
      <c r="Q108" s="47">
        <v>8</v>
      </c>
      <c r="R108"/>
    </row>
    <row r="109" spans="1:18" ht="15.75" x14ac:dyDescent="0.25">
      <c r="N109" s="35"/>
      <c r="Q109" s="69"/>
      <c r="R109"/>
    </row>
    <row r="110" spans="1:18" ht="15.75" x14ac:dyDescent="0.25">
      <c r="N110" s="35"/>
      <c r="Q110" s="69"/>
      <c r="R110"/>
    </row>
    <row r="111" spans="1:18" ht="15.75" x14ac:dyDescent="0.25">
      <c r="Q111" s="69"/>
      <c r="R111"/>
    </row>
    <row r="112" spans="1:18" ht="15.75" x14ac:dyDescent="0.25">
      <c r="Q112" s="69"/>
      <c r="R112"/>
    </row>
    <row r="113" spans="4:18" ht="15.75" x14ac:dyDescent="0.25">
      <c r="Q113" s="69"/>
      <c r="R113"/>
    </row>
    <row r="114" spans="4:18" ht="15.75" x14ac:dyDescent="0.25">
      <c r="Q114" s="69"/>
      <c r="R114"/>
    </row>
    <row r="115" spans="4:18" ht="15.75" x14ac:dyDescent="0.25">
      <c r="D115"/>
      <c r="E115"/>
      <c r="F115"/>
      <c r="G115"/>
      <c r="H115"/>
      <c r="I115"/>
      <c r="J115" s="89"/>
      <c r="K115"/>
      <c r="L115" s="89"/>
      <c r="M115"/>
      <c r="N115"/>
      <c r="O115"/>
      <c r="P115"/>
      <c r="Q115" s="69"/>
      <c r="R115"/>
    </row>
    <row r="116" spans="4:18" ht="15.75" x14ac:dyDescent="0.25">
      <c r="D116"/>
      <c r="E116"/>
      <c r="F116"/>
      <c r="G116"/>
      <c r="H116"/>
      <c r="I116"/>
      <c r="J116" s="89"/>
      <c r="K116"/>
      <c r="L116" s="89"/>
      <c r="M116"/>
      <c r="N116"/>
      <c r="O116"/>
      <c r="P116"/>
      <c r="Q116" s="69"/>
      <c r="R116"/>
    </row>
    <row r="117" spans="4:18" ht="15.75" x14ac:dyDescent="0.25">
      <c r="D117"/>
      <c r="E117"/>
      <c r="F117"/>
      <c r="G117"/>
      <c r="H117"/>
      <c r="I117"/>
      <c r="J117" s="89"/>
      <c r="K117"/>
      <c r="L117" s="89"/>
      <c r="M117"/>
      <c r="N117"/>
      <c r="O117"/>
      <c r="P117"/>
      <c r="Q117" s="69"/>
      <c r="R117"/>
    </row>
  </sheetData>
  <mergeCells count="4">
    <mergeCell ref="A3:A4"/>
    <mergeCell ref="B3:B4"/>
    <mergeCell ref="Q3:Q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2"/>
    </sheetView>
  </sheetViews>
  <sheetFormatPr defaultRowHeight="15" x14ac:dyDescent="0.25"/>
  <cols>
    <col min="1" max="1" width="11.28515625" bestFit="1" customWidth="1"/>
    <col min="2" max="2" width="12.7109375" bestFit="1" customWidth="1"/>
  </cols>
  <sheetData>
    <row r="1" spans="1:2" x14ac:dyDescent="0.25">
      <c r="A1" s="20" t="s">
        <v>12</v>
      </c>
      <c r="B1" s="59" t="s">
        <v>2</v>
      </c>
    </row>
    <row r="2" spans="1:2" x14ac:dyDescent="0.25">
      <c r="A2" s="20" t="s">
        <v>17</v>
      </c>
      <c r="B2" s="110" t="s">
        <v>32</v>
      </c>
    </row>
    <row r="3" spans="1:2" x14ac:dyDescent="0.25">
      <c r="A3" s="15" t="s">
        <v>19</v>
      </c>
      <c r="B3" s="110" t="s">
        <v>34</v>
      </c>
    </row>
    <row r="4" spans="1:2" x14ac:dyDescent="0.25">
      <c r="A4" s="20" t="s">
        <v>20</v>
      </c>
      <c r="B4" s="59" t="s">
        <v>80</v>
      </c>
    </row>
    <row r="5" spans="1:2" x14ac:dyDescent="0.25">
      <c r="A5" s="20" t="s">
        <v>21</v>
      </c>
      <c r="B5" s="59" t="s">
        <v>41</v>
      </c>
    </row>
    <row r="6" spans="1:2" x14ac:dyDescent="0.25">
      <c r="A6" s="20" t="s">
        <v>22</v>
      </c>
      <c r="B6" s="59" t="s">
        <v>80</v>
      </c>
    </row>
    <row r="7" spans="1:2" x14ac:dyDescent="0.25">
      <c r="A7" s="20" t="s">
        <v>25</v>
      </c>
      <c r="B7" s="59" t="s">
        <v>6</v>
      </c>
    </row>
    <row r="8" spans="1:2" x14ac:dyDescent="0.25">
      <c r="A8" s="20" t="s">
        <v>27</v>
      </c>
      <c r="B8" s="59" t="s">
        <v>226</v>
      </c>
    </row>
    <row r="9" spans="1:2" x14ac:dyDescent="0.25">
      <c r="A9" s="20" t="s">
        <v>28</v>
      </c>
      <c r="B9" s="59" t="s">
        <v>247</v>
      </c>
    </row>
    <row r="10" spans="1:2" x14ac:dyDescent="0.25">
      <c r="A10" s="20" t="s">
        <v>305</v>
      </c>
      <c r="B10" s="59" t="s">
        <v>80</v>
      </c>
    </row>
    <row r="11" spans="1:2" x14ac:dyDescent="0.25">
      <c r="A11" s="20" t="s">
        <v>30</v>
      </c>
      <c r="B11" s="59" t="s">
        <v>291</v>
      </c>
    </row>
    <row r="12" spans="1:2" x14ac:dyDescent="0.25">
      <c r="A12" s="20" t="s">
        <v>31</v>
      </c>
      <c r="B12" s="5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VIA Communicatie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Vlug</dc:creator>
  <cp:lastModifiedBy>Marjon Vlug</cp:lastModifiedBy>
  <dcterms:created xsi:type="dcterms:W3CDTF">2018-06-04T11:20:48Z</dcterms:created>
  <dcterms:modified xsi:type="dcterms:W3CDTF">2018-06-04T14:01:55Z</dcterms:modified>
</cp:coreProperties>
</file>