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K78" i="1" l="1"/>
  <c r="K75" i="1"/>
  <c r="K74" i="1"/>
  <c r="K73" i="1"/>
  <c r="K72" i="1"/>
  <c r="K71" i="1"/>
  <c r="K70" i="1"/>
  <c r="K69" i="1"/>
  <c r="K68" i="1"/>
  <c r="K67" i="1"/>
  <c r="K66" i="1"/>
  <c r="K65" i="1"/>
  <c r="K64" i="1"/>
  <c r="K95" i="1"/>
  <c r="K33" i="1"/>
  <c r="K34" i="1"/>
  <c r="K25" i="1"/>
  <c r="K26" i="1"/>
  <c r="K93" i="1"/>
  <c r="K94" i="1"/>
  <c r="K96" i="1"/>
  <c r="K97" i="1"/>
  <c r="K98" i="1"/>
  <c r="K99" i="1"/>
  <c r="K84" i="1"/>
  <c r="K85" i="1"/>
  <c r="K86" i="1"/>
  <c r="K87" i="1"/>
  <c r="K88" i="1"/>
  <c r="K89" i="1"/>
  <c r="K90" i="1"/>
  <c r="K80" i="1"/>
  <c r="K79" i="1"/>
  <c r="K81" i="1"/>
  <c r="K54" i="1"/>
  <c r="K55" i="1"/>
  <c r="K56" i="1"/>
  <c r="K57" i="1"/>
  <c r="K58" i="1"/>
  <c r="K59" i="1"/>
  <c r="K60" i="1"/>
  <c r="K61" i="1"/>
  <c r="K62" i="1"/>
  <c r="K63" i="1"/>
  <c r="K50" i="1"/>
  <c r="K49" i="1"/>
  <c r="K51" i="1"/>
  <c r="K42" i="1"/>
  <c r="K43" i="1"/>
  <c r="K44" i="1"/>
  <c r="K45" i="1"/>
  <c r="K46" i="1"/>
  <c r="K35" i="1"/>
  <c r="K36" i="1"/>
  <c r="K37" i="1"/>
  <c r="K38" i="1"/>
  <c r="K39" i="1"/>
  <c r="K23" i="1"/>
  <c r="K24" i="1"/>
  <c r="K27" i="1"/>
  <c r="K28" i="1"/>
  <c r="K29" i="1"/>
  <c r="K30" i="1"/>
  <c r="K13" i="1"/>
  <c r="K14" i="1"/>
  <c r="K15" i="1"/>
  <c r="K16" i="1"/>
  <c r="K17" i="1"/>
  <c r="K18" i="1"/>
  <c r="K19" i="1"/>
  <c r="K20" i="1"/>
  <c r="K12" i="1"/>
  <c r="K92" i="1"/>
  <c r="K91" i="1"/>
  <c r="K83" i="1"/>
  <c r="K82" i="1"/>
  <c r="K77" i="1"/>
  <c r="K76" i="1"/>
  <c r="K53" i="1"/>
  <c r="K52" i="1"/>
  <c r="K48" i="1"/>
  <c r="K47" i="1"/>
  <c r="K41" i="1"/>
  <c r="K40" i="1"/>
  <c r="K32" i="1"/>
  <c r="K31" i="1"/>
  <c r="K22" i="1"/>
  <c r="K21" i="1"/>
  <c r="K11" i="1"/>
  <c r="K7" i="1"/>
  <c r="K8" i="1"/>
  <c r="K9" i="1"/>
  <c r="K10" i="1"/>
  <c r="K6" i="1"/>
  <c r="K5" i="1"/>
</calcChain>
</file>

<file path=xl/sharedStrings.xml><?xml version="1.0" encoding="utf-8"?>
<sst xmlns="http://schemas.openxmlformats.org/spreadsheetml/2006/main" count="477" uniqueCount="252">
  <si>
    <t>Categorie</t>
  </si>
  <si>
    <t>RIC</t>
  </si>
  <si>
    <t>C.Tromp</t>
  </si>
  <si>
    <t>Spaarne</t>
  </si>
  <si>
    <t>ARZV</t>
  </si>
  <si>
    <t>Jeugdhead</t>
  </si>
  <si>
    <t>Totaal</t>
  </si>
  <si>
    <t>eind-klassering</t>
  </si>
  <si>
    <t>tijd</t>
  </si>
  <si>
    <t>punten</t>
  </si>
  <si>
    <t>mix12 C4*</t>
  </si>
  <si>
    <t>Naarden</t>
  </si>
  <si>
    <t>Hoop</t>
  </si>
  <si>
    <t>DNS</t>
  </si>
  <si>
    <t>J14 C4*</t>
  </si>
  <si>
    <t>J14 4*</t>
  </si>
  <si>
    <t>M14 C4*</t>
  </si>
  <si>
    <t>M14 4*</t>
  </si>
  <si>
    <t>J16 C4*</t>
  </si>
  <si>
    <t>Amstel</t>
  </si>
  <si>
    <t>Tromp</t>
  </si>
  <si>
    <t>J16 4*</t>
  </si>
  <si>
    <t>J18 C4*</t>
  </si>
  <si>
    <t>J18 4*</t>
  </si>
  <si>
    <t>M16 4*</t>
  </si>
  <si>
    <t>M18 4*</t>
  </si>
  <si>
    <t>totaal</t>
  </si>
  <si>
    <t>Vereniging</t>
  </si>
  <si>
    <t>3.10</t>
  </si>
  <si>
    <t>M16/18 C4*</t>
  </si>
  <si>
    <t>Eindklassement DiNHo 2016 - 2017</t>
  </si>
  <si>
    <t>4 wedstr</t>
  </si>
  <si>
    <t>4,13,57</t>
  </si>
  <si>
    <t>5,53,0</t>
  </si>
  <si>
    <t>12,13,7</t>
  </si>
  <si>
    <t>3,58,39</t>
  </si>
  <si>
    <t>5,38,0</t>
  </si>
  <si>
    <t>13,32,8</t>
  </si>
  <si>
    <t>5,23,0</t>
  </si>
  <si>
    <t>13,55,5</t>
  </si>
  <si>
    <t>4,14,74</t>
  </si>
  <si>
    <t>5,48,0</t>
  </si>
  <si>
    <t>Iris</t>
  </si>
  <si>
    <t>4,23,74</t>
  </si>
  <si>
    <t>6,03,0</t>
  </si>
  <si>
    <t>5,39,0</t>
  </si>
  <si>
    <t>13,34,7</t>
  </si>
  <si>
    <t>3,30,50</t>
  </si>
  <si>
    <t>4,22,0</t>
  </si>
  <si>
    <t>10,21,8</t>
  </si>
  <si>
    <t>3,31,09</t>
  </si>
  <si>
    <t>4,45,0</t>
  </si>
  <si>
    <t>11,30,6</t>
  </si>
  <si>
    <t>3,33,58</t>
  </si>
  <si>
    <t>12,14,0</t>
  </si>
  <si>
    <t>3,48,93</t>
  </si>
  <si>
    <t>5,03,0</t>
  </si>
  <si>
    <t>17,12,1</t>
  </si>
  <si>
    <t>Tromp/ZZV</t>
  </si>
  <si>
    <t>4,47,0</t>
  </si>
  <si>
    <t>3.00</t>
  </si>
  <si>
    <t>3,52,94</t>
  </si>
  <si>
    <t>5,10,0</t>
  </si>
  <si>
    <t>13,09,9</t>
  </si>
  <si>
    <t>4,55,0</t>
  </si>
  <si>
    <t>3,53,89</t>
  </si>
  <si>
    <t>5,20,0</t>
  </si>
  <si>
    <t>4,37,0</t>
  </si>
  <si>
    <t>3,11,46</t>
  </si>
  <si>
    <t>4,17,0</t>
  </si>
  <si>
    <t>9,16,8</t>
  </si>
  <si>
    <t>3,13,35</t>
  </si>
  <si>
    <t>4,09,0</t>
  </si>
  <si>
    <t>9,5,1</t>
  </si>
  <si>
    <t>3,20,32</t>
  </si>
  <si>
    <t>4,12,0</t>
  </si>
  <si>
    <t>10,01,5</t>
  </si>
  <si>
    <t>3,31,15</t>
  </si>
  <si>
    <t>4,28,0</t>
  </si>
  <si>
    <t>10,20,3</t>
  </si>
  <si>
    <t>9,59,0</t>
  </si>
  <si>
    <t>Kop</t>
  </si>
  <si>
    <t>3,04,40</t>
  </si>
  <si>
    <t>3,58,0</t>
  </si>
  <si>
    <t>9,15,5</t>
  </si>
  <si>
    <t>3,08,78</t>
  </si>
  <si>
    <t>9,48,7</t>
  </si>
  <si>
    <t>3,09,88</t>
  </si>
  <si>
    <t>4,00,0</t>
  </si>
  <si>
    <t>9,31,8</t>
  </si>
  <si>
    <t>3,37,83</t>
  </si>
  <si>
    <t>4,11,0</t>
  </si>
  <si>
    <t>10,28,8</t>
  </si>
  <si>
    <t>3,27,03</t>
  </si>
  <si>
    <t>4,31,0</t>
  </si>
  <si>
    <t>11,21,8</t>
  </si>
  <si>
    <t>3,28,74</t>
  </si>
  <si>
    <t>5,17,0</t>
  </si>
  <si>
    <t>1,17,2</t>
  </si>
  <si>
    <t>3,21,54</t>
  </si>
  <si>
    <t>10,44,5</t>
  </si>
  <si>
    <t>3,42,00</t>
  </si>
  <si>
    <t>4,48,0</t>
  </si>
  <si>
    <t>3,59,48</t>
  </si>
  <si>
    <t>4,33,0</t>
  </si>
  <si>
    <t>3.20</t>
  </si>
  <si>
    <t>Willem III</t>
  </si>
  <si>
    <t>3,36,34</t>
  </si>
  <si>
    <t>11,38,0</t>
  </si>
  <si>
    <t>3,44,86</t>
  </si>
  <si>
    <t>4,59,0</t>
  </si>
  <si>
    <t>11,14,2</t>
  </si>
  <si>
    <t>3,57,54</t>
  </si>
  <si>
    <t>4,51,0</t>
  </si>
  <si>
    <t>11,42,4</t>
  </si>
  <si>
    <t>3,47,55</t>
  </si>
  <si>
    <t>13,13,3</t>
  </si>
  <si>
    <t>ARZV/ZZV/Tromp</t>
  </si>
  <si>
    <t>4,01,73</t>
  </si>
  <si>
    <t>5,11,0</t>
  </si>
  <si>
    <t>13,28,0</t>
  </si>
  <si>
    <t>4,00,03</t>
  </si>
  <si>
    <t>3.30</t>
  </si>
  <si>
    <t>12,06,4</t>
  </si>
  <si>
    <t>Amstel 2</t>
  </si>
  <si>
    <t>13,17,0</t>
  </si>
  <si>
    <t xml:space="preserve">RIC </t>
  </si>
  <si>
    <t>2,51,63</t>
  </si>
  <si>
    <t>6,37,0</t>
  </si>
  <si>
    <t>6,57,5</t>
  </si>
  <si>
    <t>9,22,0</t>
  </si>
  <si>
    <t>3,01,82</t>
  </si>
  <si>
    <t>6,50,0</t>
  </si>
  <si>
    <t>7,04,2</t>
  </si>
  <si>
    <t>8,44,9</t>
  </si>
  <si>
    <t>3,08,32</t>
  </si>
  <si>
    <t>7,00,0</t>
  </si>
  <si>
    <t>7,59,1</t>
  </si>
  <si>
    <t>9,10,7</t>
  </si>
  <si>
    <t>2,54,73</t>
  </si>
  <si>
    <t>9,15,7</t>
  </si>
  <si>
    <t>7,14,0</t>
  </si>
  <si>
    <t>8,37,1</t>
  </si>
  <si>
    <t>6,26,0</t>
  </si>
  <si>
    <t>3,02,59</t>
  </si>
  <si>
    <t>6,51,0</t>
  </si>
  <si>
    <t>6,35,0</t>
  </si>
  <si>
    <t>3,01,17</t>
  </si>
  <si>
    <t>6,55,0</t>
  </si>
  <si>
    <t>Tromp 2</t>
  </si>
  <si>
    <t>9,35,8</t>
  </si>
  <si>
    <t>3,24,22</t>
  </si>
  <si>
    <t>3,37,53</t>
  </si>
  <si>
    <t>8,19,0</t>
  </si>
  <si>
    <t>7,39,1</t>
  </si>
  <si>
    <t>10,34,6</t>
  </si>
  <si>
    <t>3,11,97</t>
  </si>
  <si>
    <t>7,44,0</t>
  </si>
  <si>
    <t>7,56,3</t>
  </si>
  <si>
    <t>3,13,52</t>
  </si>
  <si>
    <t>10,50,5</t>
  </si>
  <si>
    <t>Ossa/Spaarne</t>
  </si>
  <si>
    <t>8,56,0</t>
  </si>
  <si>
    <t>2,48,32</t>
  </si>
  <si>
    <t>6,20,0</t>
  </si>
  <si>
    <t>6,57,2</t>
  </si>
  <si>
    <t>8,41,4</t>
  </si>
  <si>
    <t>disq</t>
  </si>
  <si>
    <t>6,15,0</t>
  </si>
  <si>
    <t>6,38,9</t>
  </si>
  <si>
    <t>8,42,4</t>
  </si>
  <si>
    <t>ARZV/Kop</t>
  </si>
  <si>
    <t>2,44,90</t>
  </si>
  <si>
    <t>6,24,0</t>
  </si>
  <si>
    <t>6,45,0</t>
  </si>
  <si>
    <t>9,08,3</t>
  </si>
  <si>
    <t>2,46,60</t>
  </si>
  <si>
    <t>7,16,7</t>
  </si>
  <si>
    <t>9,04,7</t>
  </si>
  <si>
    <t>3,05,90</t>
  </si>
  <si>
    <t>8,58,0</t>
  </si>
  <si>
    <t>2,51,65</t>
  </si>
  <si>
    <t>6,33,0</t>
  </si>
  <si>
    <t>6,38,0</t>
  </si>
  <si>
    <t>5,54,0 *</t>
  </si>
  <si>
    <t>3,27,48</t>
  </si>
  <si>
    <t>8,08,0</t>
  </si>
  <si>
    <t>8,47,7</t>
  </si>
  <si>
    <t>10,49,1</t>
  </si>
  <si>
    <t>3,26,87</t>
  </si>
  <si>
    <t>8,05,0</t>
  </si>
  <si>
    <t>10,30,8</t>
  </si>
  <si>
    <t>8,49,0</t>
  </si>
  <si>
    <t>9,02,1</t>
  </si>
  <si>
    <t>10,57,4</t>
  </si>
  <si>
    <t>3,35,93</t>
  </si>
  <si>
    <t>9,46,0</t>
  </si>
  <si>
    <t>11,38,9</t>
  </si>
  <si>
    <t xml:space="preserve">Amstel </t>
  </si>
  <si>
    <t>11,39,1</t>
  </si>
  <si>
    <t>11,52,9</t>
  </si>
  <si>
    <t>3,17,76</t>
  </si>
  <si>
    <t>7,24,0</t>
  </si>
  <si>
    <t>8,15,3</t>
  </si>
  <si>
    <t>9,19,4</t>
  </si>
  <si>
    <t>7,05,0</t>
  </si>
  <si>
    <t>7,34,7</t>
  </si>
  <si>
    <t>9,48,9</t>
  </si>
  <si>
    <t>3,17,91</t>
  </si>
  <si>
    <t>7,35,0</t>
  </si>
  <si>
    <t>7,38,7</t>
  </si>
  <si>
    <t>9,05,2</t>
  </si>
  <si>
    <t>7,29,0</t>
  </si>
  <si>
    <t>11,08,78</t>
  </si>
  <si>
    <t>3,01,56</t>
  </si>
  <si>
    <t>6,59,0</t>
  </si>
  <si>
    <t>7,45,2</t>
  </si>
  <si>
    <t>9,35,3</t>
  </si>
  <si>
    <t>3,07,86</t>
  </si>
  <si>
    <t>7,14,5</t>
  </si>
  <si>
    <t>9,37,2</t>
  </si>
  <si>
    <t>3,10,88</t>
  </si>
  <si>
    <t>7,19,0</t>
  </si>
  <si>
    <t>8,05,8</t>
  </si>
  <si>
    <t>10,06,4</t>
  </si>
  <si>
    <t>Kop/Ossa</t>
  </si>
  <si>
    <t>3,15,30</t>
  </si>
  <si>
    <t>7,51,0</t>
  </si>
  <si>
    <t>7,40,6</t>
  </si>
  <si>
    <t>3,17,41</t>
  </si>
  <si>
    <t>7,13,0</t>
  </si>
  <si>
    <t>9,39,8</t>
  </si>
  <si>
    <t>3,17,63</t>
  </si>
  <si>
    <t>9,05,4</t>
  </si>
  <si>
    <t>Hoop2</t>
  </si>
  <si>
    <t>9,45,3</t>
  </si>
  <si>
    <t>3,22,14</t>
  </si>
  <si>
    <t>7,58,0</t>
  </si>
  <si>
    <t>3,02,73</t>
  </si>
  <si>
    <t>7,03,0</t>
  </si>
  <si>
    <t>7,25,4</t>
  </si>
  <si>
    <t>9,29,1</t>
  </si>
  <si>
    <t>3,05,84</t>
  </si>
  <si>
    <t>9,04,5</t>
  </si>
  <si>
    <t>3,20,09</t>
  </si>
  <si>
    <t>8,29,0</t>
  </si>
  <si>
    <t>11,51,2</t>
  </si>
  <si>
    <t>3,17,13</t>
  </si>
  <si>
    <t>7,36,6</t>
  </si>
  <si>
    <t>7,28,0</t>
  </si>
  <si>
    <t>7,37,1</t>
  </si>
  <si>
    <t>8,35,7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</si>
</sst>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:ss.0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165" fontId="2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/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6" fillId="0" borderId="7" xfId="0" quotePrefix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7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4" xfId="0" applyFont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47" fontId="6" fillId="0" borderId="2" xfId="0" applyNumberFormat="1" applyFont="1" applyFill="1" applyBorder="1" applyAlignment="1">
      <alignment horizontal="left"/>
    </xf>
    <xf numFmtId="47" fontId="6" fillId="0" borderId="0" xfId="0" applyNumberFormat="1" applyFont="1" applyFill="1" applyBorder="1" applyAlignment="1">
      <alignment horizontal="left"/>
    </xf>
    <xf numFmtId="0" fontId="6" fillId="0" borderId="4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pane ySplit="1740" topLeftCell="A5" activePane="bottomLeft"/>
      <selection activeCell="H1" sqref="H1:H1048576"/>
      <selection pane="bottomLeft" activeCell="B91" sqref="B91"/>
    </sheetView>
  </sheetViews>
  <sheetFormatPr defaultRowHeight="15" x14ac:dyDescent="0.25"/>
  <cols>
    <col min="1" max="1" width="10.7109375" customWidth="1"/>
    <col min="2" max="2" width="17" style="19" bestFit="1" customWidth="1"/>
    <col min="3" max="3" width="9.140625" style="16"/>
    <col min="4" max="4" width="9.140625" style="18"/>
    <col min="5" max="5" width="8.140625" style="16" bestFit="1" customWidth="1"/>
    <col min="6" max="6" width="9.140625" style="18"/>
    <col min="7" max="7" width="8.42578125" style="23" bestFit="1" customWidth="1"/>
    <col min="8" max="8" width="8.42578125" style="18" bestFit="1" customWidth="1"/>
    <col min="9" max="9" width="10.5703125" style="17" bestFit="1" customWidth="1"/>
    <col min="10" max="10" width="9.140625" style="18"/>
    <col min="11" max="11" width="9.140625" style="38"/>
    <col min="12" max="12" width="9.140625" style="6"/>
    <col min="13" max="13" width="5.7109375" style="10" bestFit="1" customWidth="1"/>
  </cols>
  <sheetData>
    <row r="1" spans="1:13" s="7" customFormat="1" ht="21" x14ac:dyDescent="0.35">
      <c r="A1" s="1" t="s">
        <v>30</v>
      </c>
      <c r="B1" s="2"/>
      <c r="C1" s="3"/>
      <c r="D1" s="4"/>
      <c r="E1" s="3"/>
      <c r="F1" s="4"/>
      <c r="G1" s="22"/>
      <c r="H1" s="4"/>
      <c r="I1" s="5"/>
      <c r="J1" s="4"/>
      <c r="K1" s="37"/>
      <c r="L1" s="6"/>
      <c r="M1" s="1"/>
    </row>
    <row r="2" spans="1:13" s="7" customFormat="1" ht="21" x14ac:dyDescent="0.35">
      <c r="A2" s="1"/>
      <c r="B2" s="2"/>
      <c r="C2" s="3"/>
      <c r="D2" s="4"/>
      <c r="E2" s="3"/>
      <c r="F2" s="4"/>
      <c r="G2" s="22"/>
      <c r="H2" s="4"/>
      <c r="I2" s="5"/>
      <c r="J2" s="4"/>
      <c r="K2" s="37"/>
      <c r="L2" s="6"/>
      <c r="M2" s="1"/>
    </row>
    <row r="3" spans="1:13" s="8" customFormat="1" x14ac:dyDescent="0.25">
      <c r="A3" s="43" t="s">
        <v>0</v>
      </c>
      <c r="B3" s="44" t="s">
        <v>27</v>
      </c>
      <c r="C3" s="45" t="s">
        <v>2</v>
      </c>
      <c r="D3" s="46">
        <v>42672</v>
      </c>
      <c r="E3" s="45" t="s">
        <v>3</v>
      </c>
      <c r="F3" s="47">
        <v>42701</v>
      </c>
      <c r="G3" s="48" t="s">
        <v>4</v>
      </c>
      <c r="H3" s="46">
        <v>42799</v>
      </c>
      <c r="I3" s="49" t="s">
        <v>5</v>
      </c>
      <c r="J3" s="50">
        <v>42826</v>
      </c>
      <c r="K3" s="51" t="s">
        <v>6</v>
      </c>
      <c r="L3" s="52" t="s">
        <v>7</v>
      </c>
    </row>
    <row r="4" spans="1:13" s="9" customFormat="1" x14ac:dyDescent="0.25">
      <c r="A4" s="53"/>
      <c r="B4" s="54"/>
      <c r="C4" s="55" t="s">
        <v>8</v>
      </c>
      <c r="D4" s="56" t="s">
        <v>9</v>
      </c>
      <c r="E4" s="55" t="s">
        <v>26</v>
      </c>
      <c r="F4" s="56" t="s">
        <v>9</v>
      </c>
      <c r="G4" s="57" t="s">
        <v>8</v>
      </c>
      <c r="H4" s="56" t="s">
        <v>9</v>
      </c>
      <c r="I4" s="58" t="s">
        <v>8</v>
      </c>
      <c r="J4" s="56" t="s">
        <v>9</v>
      </c>
      <c r="K4" s="59" t="s">
        <v>31</v>
      </c>
      <c r="L4" s="60"/>
    </row>
    <row r="5" spans="1:13" ht="15.75" customHeight="1" x14ac:dyDescent="0.25">
      <c r="A5" s="61" t="s">
        <v>10</v>
      </c>
      <c r="B5" s="62" t="s">
        <v>106</v>
      </c>
      <c r="C5" s="25" t="s">
        <v>32</v>
      </c>
      <c r="D5" s="26">
        <v>8</v>
      </c>
      <c r="E5" s="27" t="s">
        <v>33</v>
      </c>
      <c r="F5" s="26">
        <v>4</v>
      </c>
      <c r="G5" s="28">
        <v>3.39</v>
      </c>
      <c r="H5" s="40">
        <v>10</v>
      </c>
      <c r="I5" s="63" t="s">
        <v>34</v>
      </c>
      <c r="J5" s="64">
        <v>10</v>
      </c>
      <c r="K5" s="65">
        <f>D5+F5+H5+J5</f>
        <v>32</v>
      </c>
      <c r="L5" s="66">
        <v>1</v>
      </c>
    </row>
    <row r="6" spans="1:13" ht="15.75" x14ac:dyDescent="0.25">
      <c r="A6" s="67"/>
      <c r="B6" s="68" t="s">
        <v>12</v>
      </c>
      <c r="C6" s="29" t="s">
        <v>35</v>
      </c>
      <c r="D6" s="30">
        <v>10</v>
      </c>
      <c r="E6" s="31" t="s">
        <v>36</v>
      </c>
      <c r="F6" s="30">
        <v>8</v>
      </c>
      <c r="G6" s="32">
        <v>3.44</v>
      </c>
      <c r="H6" s="41">
        <v>6</v>
      </c>
      <c r="I6" s="69" t="s">
        <v>37</v>
      </c>
      <c r="J6" s="70">
        <v>8</v>
      </c>
      <c r="K6" s="71">
        <f>D6+F6+H6+J6</f>
        <v>32</v>
      </c>
      <c r="L6" s="13">
        <v>1</v>
      </c>
    </row>
    <row r="7" spans="1:13" ht="15.75" x14ac:dyDescent="0.25">
      <c r="A7" s="67"/>
      <c r="B7" s="68" t="s">
        <v>19</v>
      </c>
      <c r="C7" s="29" t="s">
        <v>13</v>
      </c>
      <c r="D7" s="30">
        <v>0</v>
      </c>
      <c r="E7" s="31" t="s">
        <v>38</v>
      </c>
      <c r="F7" s="30">
        <v>10</v>
      </c>
      <c r="G7" s="32">
        <v>3.43</v>
      </c>
      <c r="H7" s="41">
        <v>8</v>
      </c>
      <c r="I7" s="69" t="s">
        <v>39</v>
      </c>
      <c r="J7" s="70">
        <v>5</v>
      </c>
      <c r="K7" s="71">
        <f t="shared" ref="K7:K10" si="0">D7+F7+H7+J7</f>
        <v>23</v>
      </c>
      <c r="L7" s="13">
        <v>3</v>
      </c>
    </row>
    <row r="8" spans="1:13" ht="15.75" x14ac:dyDescent="0.25">
      <c r="A8" s="67"/>
      <c r="B8" s="68" t="s">
        <v>11</v>
      </c>
      <c r="C8" s="29" t="s">
        <v>40</v>
      </c>
      <c r="D8" s="30">
        <v>6</v>
      </c>
      <c r="E8" s="31" t="s">
        <v>41</v>
      </c>
      <c r="F8" s="30">
        <v>5</v>
      </c>
      <c r="G8" s="32">
        <v>4.0199999999999996</v>
      </c>
      <c r="H8" s="41">
        <v>5</v>
      </c>
      <c r="I8" s="29" t="s">
        <v>13</v>
      </c>
      <c r="J8" s="30">
        <v>0</v>
      </c>
      <c r="K8" s="71">
        <f t="shared" si="0"/>
        <v>16</v>
      </c>
      <c r="L8" s="13">
        <v>4</v>
      </c>
    </row>
    <row r="9" spans="1:13" s="15" customFormat="1" ht="15.75" x14ac:dyDescent="0.25">
      <c r="A9" s="67"/>
      <c r="B9" s="68" t="s">
        <v>42</v>
      </c>
      <c r="C9" s="33" t="s">
        <v>43</v>
      </c>
      <c r="D9" s="30">
        <v>5</v>
      </c>
      <c r="E9" s="31" t="s">
        <v>44</v>
      </c>
      <c r="F9" s="30">
        <v>3</v>
      </c>
      <c r="G9" s="32">
        <v>4.1900000000000004</v>
      </c>
      <c r="H9" s="41">
        <v>4</v>
      </c>
      <c r="I9" s="29" t="s">
        <v>13</v>
      </c>
      <c r="J9" s="30">
        <v>0</v>
      </c>
      <c r="K9" s="71">
        <f t="shared" si="0"/>
        <v>12</v>
      </c>
      <c r="L9" s="13">
        <v>5</v>
      </c>
    </row>
    <row r="10" spans="1:13" s="15" customFormat="1" ht="15.75" x14ac:dyDescent="0.25">
      <c r="A10" s="72"/>
      <c r="B10" s="73" t="s">
        <v>1</v>
      </c>
      <c r="C10" s="29" t="s">
        <v>13</v>
      </c>
      <c r="D10" s="30">
        <v>0</v>
      </c>
      <c r="E10" s="35" t="s">
        <v>45</v>
      </c>
      <c r="F10" s="34">
        <v>6</v>
      </c>
      <c r="G10" s="29" t="s">
        <v>13</v>
      </c>
      <c r="H10" s="30">
        <v>0</v>
      </c>
      <c r="I10" s="32" t="s">
        <v>46</v>
      </c>
      <c r="J10" s="74">
        <v>6</v>
      </c>
      <c r="K10" s="71">
        <f t="shared" si="0"/>
        <v>12</v>
      </c>
      <c r="L10" s="75">
        <v>5</v>
      </c>
    </row>
    <row r="11" spans="1:13" s="15" customFormat="1" ht="15.75" x14ac:dyDescent="0.25">
      <c r="A11" s="61" t="s">
        <v>14</v>
      </c>
      <c r="B11" s="62" t="s">
        <v>20</v>
      </c>
      <c r="C11" s="25" t="s">
        <v>47</v>
      </c>
      <c r="D11" s="26">
        <v>10</v>
      </c>
      <c r="E11" s="27" t="s">
        <v>48</v>
      </c>
      <c r="F11" s="26">
        <v>10</v>
      </c>
      <c r="G11" s="28">
        <v>2.54</v>
      </c>
      <c r="H11" s="26">
        <v>10</v>
      </c>
      <c r="I11" s="63" t="s">
        <v>49</v>
      </c>
      <c r="J11" s="26">
        <v>10</v>
      </c>
      <c r="K11" s="65">
        <f>D11+F11+H11+J11</f>
        <v>40</v>
      </c>
      <c r="L11" s="66">
        <v>1</v>
      </c>
    </row>
    <row r="12" spans="1:13" s="15" customFormat="1" ht="15.75" x14ac:dyDescent="0.25">
      <c r="A12" s="67"/>
      <c r="B12" s="68" t="s">
        <v>106</v>
      </c>
      <c r="C12" s="29" t="s">
        <v>50</v>
      </c>
      <c r="D12" s="30">
        <v>8</v>
      </c>
      <c r="E12" s="31" t="s">
        <v>51</v>
      </c>
      <c r="F12" s="30">
        <v>6</v>
      </c>
      <c r="G12" s="32">
        <v>3.09</v>
      </c>
      <c r="H12" s="30">
        <v>6</v>
      </c>
      <c r="I12" s="69" t="s">
        <v>52</v>
      </c>
      <c r="J12" s="30">
        <v>8</v>
      </c>
      <c r="K12" s="71">
        <f>D12+F12+H12+J12</f>
        <v>28</v>
      </c>
      <c r="L12" s="13">
        <v>2</v>
      </c>
    </row>
    <row r="13" spans="1:13" s="15" customFormat="1" ht="15.75" x14ac:dyDescent="0.25">
      <c r="A13" s="67"/>
      <c r="B13" s="68" t="s">
        <v>19</v>
      </c>
      <c r="C13" s="29" t="s">
        <v>53</v>
      </c>
      <c r="D13" s="30">
        <v>6</v>
      </c>
      <c r="E13" s="29" t="s">
        <v>13</v>
      </c>
      <c r="F13" s="30">
        <v>0</v>
      </c>
      <c r="G13" s="32">
        <v>3.32</v>
      </c>
      <c r="H13" s="30">
        <v>3</v>
      </c>
      <c r="I13" s="69" t="s">
        <v>54</v>
      </c>
      <c r="J13" s="30">
        <v>6</v>
      </c>
      <c r="K13" s="71">
        <f t="shared" ref="K13:K20" si="1">D13+F13+H13+J13</f>
        <v>15</v>
      </c>
      <c r="L13" s="13">
        <v>3</v>
      </c>
    </row>
    <row r="14" spans="1:13" s="15" customFormat="1" ht="15.75" x14ac:dyDescent="0.25">
      <c r="A14" s="67"/>
      <c r="B14" s="68" t="s">
        <v>19</v>
      </c>
      <c r="C14" s="29" t="s">
        <v>55</v>
      </c>
      <c r="D14" s="30">
        <v>5</v>
      </c>
      <c r="E14" s="31" t="s">
        <v>56</v>
      </c>
      <c r="F14" s="30">
        <v>3</v>
      </c>
      <c r="G14" s="32">
        <v>3.38</v>
      </c>
      <c r="H14" s="30">
        <v>2</v>
      </c>
      <c r="I14" s="69" t="s">
        <v>57</v>
      </c>
      <c r="J14" s="30">
        <v>4</v>
      </c>
      <c r="K14" s="71">
        <f t="shared" si="1"/>
        <v>14</v>
      </c>
      <c r="L14" s="13">
        <v>4</v>
      </c>
    </row>
    <row r="15" spans="1:13" s="15" customFormat="1" ht="15.75" x14ac:dyDescent="0.25">
      <c r="A15" s="67"/>
      <c r="B15" s="68" t="s">
        <v>58</v>
      </c>
      <c r="C15" s="29" t="s">
        <v>13</v>
      </c>
      <c r="D15" s="30">
        <v>0</v>
      </c>
      <c r="E15" s="31" t="s">
        <v>59</v>
      </c>
      <c r="F15" s="30">
        <v>5</v>
      </c>
      <c r="G15" s="32" t="s">
        <v>60</v>
      </c>
      <c r="H15" s="30">
        <v>8</v>
      </c>
      <c r="I15" s="29" t="s">
        <v>13</v>
      </c>
      <c r="J15" s="30">
        <v>0</v>
      </c>
      <c r="K15" s="71">
        <f t="shared" si="1"/>
        <v>13</v>
      </c>
      <c r="L15" s="13">
        <v>5</v>
      </c>
    </row>
    <row r="16" spans="1:13" s="15" customFormat="1" ht="15.75" x14ac:dyDescent="0.25">
      <c r="A16" s="67"/>
      <c r="B16" s="68" t="s">
        <v>12</v>
      </c>
      <c r="C16" s="29" t="s">
        <v>61</v>
      </c>
      <c r="D16" s="30">
        <v>4</v>
      </c>
      <c r="E16" s="31" t="s">
        <v>62</v>
      </c>
      <c r="F16" s="30">
        <v>2</v>
      </c>
      <c r="G16" s="29" t="s">
        <v>13</v>
      </c>
      <c r="H16" s="30">
        <v>0</v>
      </c>
      <c r="I16" s="69" t="s">
        <v>63</v>
      </c>
      <c r="J16" s="30">
        <v>5</v>
      </c>
      <c r="K16" s="71">
        <f t="shared" si="1"/>
        <v>11</v>
      </c>
      <c r="L16" s="13">
        <v>6</v>
      </c>
    </row>
    <row r="17" spans="1:13" s="15" customFormat="1" ht="15.75" x14ac:dyDescent="0.25">
      <c r="A17" s="67"/>
      <c r="B17" s="68" t="s">
        <v>106</v>
      </c>
      <c r="C17" s="29" t="s">
        <v>13</v>
      </c>
      <c r="D17" s="30">
        <v>0</v>
      </c>
      <c r="E17" s="31" t="s">
        <v>64</v>
      </c>
      <c r="F17" s="30">
        <v>4</v>
      </c>
      <c r="G17" s="32" t="s">
        <v>28</v>
      </c>
      <c r="H17" s="30">
        <v>5</v>
      </c>
      <c r="I17" s="29" t="s">
        <v>13</v>
      </c>
      <c r="J17" s="30">
        <v>0</v>
      </c>
      <c r="K17" s="71">
        <f t="shared" si="1"/>
        <v>9</v>
      </c>
      <c r="L17" s="13">
        <v>7</v>
      </c>
    </row>
    <row r="18" spans="1:13" s="15" customFormat="1" ht="15.75" x14ac:dyDescent="0.25">
      <c r="A18" s="67"/>
      <c r="B18" s="68" t="s">
        <v>3</v>
      </c>
      <c r="C18" s="29" t="s">
        <v>65</v>
      </c>
      <c r="D18" s="30">
        <v>3</v>
      </c>
      <c r="E18" s="31" t="s">
        <v>66</v>
      </c>
      <c r="F18" s="30">
        <v>1</v>
      </c>
      <c r="G18" s="32">
        <v>3.26</v>
      </c>
      <c r="H18" s="30">
        <v>4</v>
      </c>
      <c r="I18" s="29" t="s">
        <v>13</v>
      </c>
      <c r="J18" s="30">
        <v>0</v>
      </c>
      <c r="K18" s="71">
        <f t="shared" si="1"/>
        <v>8</v>
      </c>
      <c r="L18" s="13">
        <v>8</v>
      </c>
    </row>
    <row r="19" spans="1:13" s="15" customFormat="1" ht="15.75" x14ac:dyDescent="0.25">
      <c r="A19" s="67"/>
      <c r="B19" s="68" t="s">
        <v>19</v>
      </c>
      <c r="C19" s="29" t="s">
        <v>13</v>
      </c>
      <c r="D19" s="30">
        <v>0</v>
      </c>
      <c r="E19" s="31" t="s">
        <v>67</v>
      </c>
      <c r="F19" s="30">
        <v>8</v>
      </c>
      <c r="G19" s="29" t="s">
        <v>13</v>
      </c>
      <c r="H19" s="30">
        <v>0</v>
      </c>
      <c r="I19" s="29" t="s">
        <v>13</v>
      </c>
      <c r="J19" s="30">
        <v>0</v>
      </c>
      <c r="K19" s="71">
        <f t="shared" si="1"/>
        <v>8</v>
      </c>
      <c r="L19" s="76">
        <v>8</v>
      </c>
    </row>
    <row r="20" spans="1:13" s="15" customFormat="1" ht="15.75" x14ac:dyDescent="0.25">
      <c r="A20" s="67"/>
      <c r="B20" s="68" t="s">
        <v>3</v>
      </c>
      <c r="C20" s="29" t="s">
        <v>13</v>
      </c>
      <c r="D20" s="30">
        <v>0</v>
      </c>
      <c r="E20" s="31" t="s">
        <v>38</v>
      </c>
      <c r="F20" s="30">
        <v>0</v>
      </c>
      <c r="G20" s="29" t="s">
        <v>13</v>
      </c>
      <c r="H20" s="30">
        <v>0</v>
      </c>
      <c r="I20" s="29" t="s">
        <v>13</v>
      </c>
      <c r="J20" s="30">
        <v>0</v>
      </c>
      <c r="K20" s="71">
        <f t="shared" si="1"/>
        <v>0</v>
      </c>
      <c r="L20" s="13">
        <v>10</v>
      </c>
    </row>
    <row r="21" spans="1:13" ht="15.75" x14ac:dyDescent="0.25">
      <c r="A21" s="77" t="s">
        <v>15</v>
      </c>
      <c r="B21" s="62" t="s">
        <v>106</v>
      </c>
      <c r="C21" s="25" t="s">
        <v>82</v>
      </c>
      <c r="D21" s="26">
        <v>10</v>
      </c>
      <c r="E21" s="27" t="s">
        <v>83</v>
      </c>
      <c r="F21" s="26">
        <v>10</v>
      </c>
      <c r="G21" s="28">
        <v>2.44</v>
      </c>
      <c r="H21" s="26">
        <v>10</v>
      </c>
      <c r="I21" s="27" t="s">
        <v>84</v>
      </c>
      <c r="J21" s="26">
        <v>10</v>
      </c>
      <c r="K21" s="65">
        <f>D21+F21+H21+J21</f>
        <v>40</v>
      </c>
      <c r="L21" s="66">
        <v>1</v>
      </c>
      <c r="M21"/>
    </row>
    <row r="22" spans="1:13" ht="15.75" x14ac:dyDescent="0.25">
      <c r="A22" s="78"/>
      <c r="B22" s="68" t="s">
        <v>11</v>
      </c>
      <c r="C22" s="29" t="s">
        <v>85</v>
      </c>
      <c r="D22" s="30">
        <v>8</v>
      </c>
      <c r="E22" s="79" t="s">
        <v>69</v>
      </c>
      <c r="F22" s="30">
        <v>5</v>
      </c>
      <c r="G22" s="80">
        <v>2.5099999999999998</v>
      </c>
      <c r="H22" s="30">
        <v>8</v>
      </c>
      <c r="I22" s="31" t="s">
        <v>86</v>
      </c>
      <c r="J22" s="30">
        <v>6</v>
      </c>
      <c r="K22" s="71">
        <f>D22+F22+H22+J22</f>
        <v>27</v>
      </c>
      <c r="L22" s="13">
        <v>2</v>
      </c>
      <c r="M22"/>
    </row>
    <row r="23" spans="1:13" ht="15.75" x14ac:dyDescent="0.25">
      <c r="A23" s="78"/>
      <c r="B23" s="68" t="s">
        <v>12</v>
      </c>
      <c r="C23" s="29" t="s">
        <v>87</v>
      </c>
      <c r="D23" s="30">
        <v>6</v>
      </c>
      <c r="E23" s="79" t="s">
        <v>88</v>
      </c>
      <c r="F23" s="30">
        <v>8</v>
      </c>
      <c r="G23" s="80">
        <v>2.52</v>
      </c>
      <c r="H23" s="30">
        <v>6</v>
      </c>
      <c r="I23" s="81" t="s">
        <v>89</v>
      </c>
      <c r="J23" s="30">
        <v>8</v>
      </c>
      <c r="K23" s="71">
        <f t="shared" ref="K23:K30" si="2">D23+F23+H23+J23</f>
        <v>28</v>
      </c>
      <c r="L23" s="13">
        <v>3</v>
      </c>
      <c r="M23"/>
    </row>
    <row r="24" spans="1:13" ht="15.75" x14ac:dyDescent="0.25">
      <c r="A24" s="78"/>
      <c r="B24" s="68" t="s">
        <v>3</v>
      </c>
      <c r="C24" s="29" t="s">
        <v>90</v>
      </c>
      <c r="D24" s="30">
        <v>2</v>
      </c>
      <c r="E24" s="79" t="s">
        <v>91</v>
      </c>
      <c r="F24" s="30">
        <v>6</v>
      </c>
      <c r="G24" s="29" t="s">
        <v>13</v>
      </c>
      <c r="H24" s="30">
        <v>0</v>
      </c>
      <c r="I24" s="81" t="s">
        <v>92</v>
      </c>
      <c r="J24" s="30">
        <v>5</v>
      </c>
      <c r="K24" s="71">
        <f t="shared" si="2"/>
        <v>13</v>
      </c>
      <c r="L24" s="13">
        <v>4</v>
      </c>
      <c r="M24"/>
    </row>
    <row r="25" spans="1:13" ht="15.75" x14ac:dyDescent="0.25">
      <c r="A25" s="78"/>
      <c r="B25" s="68" t="s">
        <v>4</v>
      </c>
      <c r="C25" s="29" t="s">
        <v>93</v>
      </c>
      <c r="D25" s="30">
        <v>4</v>
      </c>
      <c r="E25" s="79" t="s">
        <v>94</v>
      </c>
      <c r="F25" s="30">
        <v>4</v>
      </c>
      <c r="G25" s="80">
        <v>3.02</v>
      </c>
      <c r="H25" s="30">
        <v>4</v>
      </c>
      <c r="I25" s="81" t="s">
        <v>95</v>
      </c>
      <c r="J25" s="30">
        <v>1</v>
      </c>
      <c r="K25" s="71">
        <f t="shared" si="2"/>
        <v>13</v>
      </c>
      <c r="L25" s="13">
        <v>4</v>
      </c>
      <c r="M25"/>
    </row>
    <row r="26" spans="1:13" ht="15.75" x14ac:dyDescent="0.25">
      <c r="A26" s="78"/>
      <c r="B26" s="68" t="s">
        <v>1</v>
      </c>
      <c r="C26" s="29" t="s">
        <v>96</v>
      </c>
      <c r="D26" s="30">
        <v>3</v>
      </c>
      <c r="E26" s="79" t="s">
        <v>97</v>
      </c>
      <c r="F26" s="30">
        <v>1</v>
      </c>
      <c r="G26" s="80">
        <v>2.57</v>
      </c>
      <c r="H26" s="30">
        <v>5</v>
      </c>
      <c r="I26" s="81" t="s">
        <v>98</v>
      </c>
      <c r="J26" s="30">
        <v>2</v>
      </c>
      <c r="K26" s="71">
        <f t="shared" si="2"/>
        <v>11</v>
      </c>
      <c r="L26" s="13">
        <v>6</v>
      </c>
      <c r="M26"/>
    </row>
    <row r="27" spans="1:13" ht="15.75" x14ac:dyDescent="0.25">
      <c r="A27" s="78"/>
      <c r="B27" s="68" t="s">
        <v>19</v>
      </c>
      <c r="C27" s="29" t="s">
        <v>99</v>
      </c>
      <c r="D27" s="30">
        <v>5</v>
      </c>
      <c r="E27" s="29" t="s">
        <v>13</v>
      </c>
      <c r="F27" s="30">
        <v>0</v>
      </c>
      <c r="G27" s="29" t="s">
        <v>13</v>
      </c>
      <c r="H27" s="30">
        <v>0</v>
      </c>
      <c r="I27" s="80" t="s">
        <v>100</v>
      </c>
      <c r="J27" s="30">
        <v>4</v>
      </c>
      <c r="K27" s="71">
        <f t="shared" si="2"/>
        <v>9</v>
      </c>
      <c r="L27" s="13">
        <v>7</v>
      </c>
      <c r="M27"/>
    </row>
    <row r="28" spans="1:13" ht="15.75" x14ac:dyDescent="0.25">
      <c r="A28" s="78"/>
      <c r="B28" s="68" t="s">
        <v>11</v>
      </c>
      <c r="C28" s="29" t="s">
        <v>101</v>
      </c>
      <c r="D28" s="30">
        <v>1</v>
      </c>
      <c r="E28" s="79" t="s">
        <v>102</v>
      </c>
      <c r="F28" s="30">
        <v>2</v>
      </c>
      <c r="G28" s="80">
        <v>3.29</v>
      </c>
      <c r="H28" s="30">
        <v>1</v>
      </c>
      <c r="I28" s="29" t="s">
        <v>13</v>
      </c>
      <c r="J28" s="30">
        <v>0</v>
      </c>
      <c r="K28" s="71">
        <f t="shared" si="2"/>
        <v>4</v>
      </c>
      <c r="L28" s="13">
        <v>8</v>
      </c>
      <c r="M28"/>
    </row>
    <row r="29" spans="1:13" ht="15.75" x14ac:dyDescent="0.25">
      <c r="A29" s="78"/>
      <c r="B29" s="68" t="s">
        <v>42</v>
      </c>
      <c r="C29" s="29" t="s">
        <v>103</v>
      </c>
      <c r="D29" s="30">
        <v>0</v>
      </c>
      <c r="E29" s="79" t="s">
        <v>104</v>
      </c>
      <c r="F29" s="30">
        <v>3</v>
      </c>
      <c r="G29" s="80">
        <v>3.24</v>
      </c>
      <c r="H29" s="30">
        <v>2</v>
      </c>
      <c r="I29" s="29" t="s">
        <v>13</v>
      </c>
      <c r="J29" s="30">
        <v>0</v>
      </c>
      <c r="K29" s="71">
        <f t="shared" si="2"/>
        <v>5</v>
      </c>
      <c r="L29" s="13">
        <v>9</v>
      </c>
      <c r="M29"/>
    </row>
    <row r="30" spans="1:13" ht="15.75" x14ac:dyDescent="0.25">
      <c r="A30" s="78"/>
      <c r="B30" s="73" t="s">
        <v>81</v>
      </c>
      <c r="C30" s="29" t="s">
        <v>13</v>
      </c>
      <c r="D30" s="30">
        <v>0</v>
      </c>
      <c r="E30" s="29" t="s">
        <v>13</v>
      </c>
      <c r="F30" s="30">
        <v>0</v>
      </c>
      <c r="G30" s="80" t="s">
        <v>105</v>
      </c>
      <c r="H30" s="30">
        <v>3</v>
      </c>
      <c r="I30" s="29" t="s">
        <v>13</v>
      </c>
      <c r="J30" s="30">
        <v>0</v>
      </c>
      <c r="K30" s="71">
        <f t="shared" si="2"/>
        <v>3</v>
      </c>
      <c r="L30" s="13">
        <v>10</v>
      </c>
      <c r="M30"/>
    </row>
    <row r="31" spans="1:13" ht="15.75" x14ac:dyDescent="0.25">
      <c r="A31" s="61" t="s">
        <v>16</v>
      </c>
      <c r="B31" s="62" t="s">
        <v>12</v>
      </c>
      <c r="C31" s="25" t="s">
        <v>107</v>
      </c>
      <c r="D31" s="26">
        <v>10</v>
      </c>
      <c r="E31" s="27" t="s">
        <v>51</v>
      </c>
      <c r="F31" s="26">
        <v>10</v>
      </c>
      <c r="G31" s="28">
        <v>3.01</v>
      </c>
      <c r="H31" s="26">
        <v>10</v>
      </c>
      <c r="I31" s="63" t="s">
        <v>108</v>
      </c>
      <c r="J31" s="26">
        <v>8</v>
      </c>
      <c r="K31" s="65">
        <f>D31+F31+H31+J31</f>
        <v>38</v>
      </c>
      <c r="L31" s="66">
        <v>1</v>
      </c>
      <c r="M31"/>
    </row>
    <row r="32" spans="1:13" ht="15.75" x14ac:dyDescent="0.25">
      <c r="A32" s="67"/>
      <c r="B32" s="68" t="s">
        <v>20</v>
      </c>
      <c r="C32" s="29" t="s">
        <v>109</v>
      </c>
      <c r="D32" s="30">
        <v>8</v>
      </c>
      <c r="E32" s="31" t="s">
        <v>110</v>
      </c>
      <c r="F32" s="30">
        <v>6</v>
      </c>
      <c r="G32" s="32">
        <v>3.15</v>
      </c>
      <c r="H32" s="30">
        <v>8</v>
      </c>
      <c r="I32" s="31" t="s">
        <v>111</v>
      </c>
      <c r="J32" s="30">
        <v>10</v>
      </c>
      <c r="K32" s="71">
        <f>D32+F32+H32+J32</f>
        <v>32</v>
      </c>
      <c r="L32" s="13">
        <v>2</v>
      </c>
      <c r="M32"/>
    </row>
    <row r="33" spans="1:13" ht="15.75" x14ac:dyDescent="0.25">
      <c r="A33" s="67"/>
      <c r="B33" s="68" t="s">
        <v>3</v>
      </c>
      <c r="C33" s="29" t="s">
        <v>112</v>
      </c>
      <c r="D33" s="30">
        <v>5</v>
      </c>
      <c r="E33" s="31" t="s">
        <v>113</v>
      </c>
      <c r="F33" s="30">
        <v>8</v>
      </c>
      <c r="G33" s="32">
        <v>3.34</v>
      </c>
      <c r="H33" s="30">
        <v>3</v>
      </c>
      <c r="I33" s="31" t="s">
        <v>114</v>
      </c>
      <c r="J33" s="30">
        <v>6</v>
      </c>
      <c r="K33" s="71">
        <f t="shared" ref="K33:K34" si="3">D33+F33+H33+J33</f>
        <v>22</v>
      </c>
      <c r="L33" s="13">
        <v>3</v>
      </c>
      <c r="M33"/>
    </row>
    <row r="34" spans="1:13" ht="15.75" x14ac:dyDescent="0.25">
      <c r="A34" s="67"/>
      <c r="B34" s="68" t="s">
        <v>19</v>
      </c>
      <c r="C34" s="29" t="s">
        <v>115</v>
      </c>
      <c r="D34" s="30">
        <v>6</v>
      </c>
      <c r="E34" s="29" t="s">
        <v>13</v>
      </c>
      <c r="F34" s="30">
        <v>0</v>
      </c>
      <c r="G34" s="32">
        <v>3.24</v>
      </c>
      <c r="H34" s="30">
        <v>6</v>
      </c>
      <c r="I34" s="31" t="s">
        <v>116</v>
      </c>
      <c r="J34" s="30">
        <v>4</v>
      </c>
      <c r="K34" s="71">
        <f t="shared" si="3"/>
        <v>16</v>
      </c>
      <c r="L34" s="13">
        <v>4</v>
      </c>
      <c r="M34"/>
    </row>
    <row r="35" spans="1:13" ht="15.75" x14ac:dyDescent="0.25">
      <c r="A35" s="67"/>
      <c r="B35" s="68" t="s">
        <v>117</v>
      </c>
      <c r="C35" s="29" t="s">
        <v>118</v>
      </c>
      <c r="D35" s="30">
        <v>3</v>
      </c>
      <c r="E35" s="31" t="s">
        <v>119</v>
      </c>
      <c r="F35" s="30">
        <v>5</v>
      </c>
      <c r="G35" s="32">
        <v>3.29</v>
      </c>
      <c r="H35" s="30">
        <v>5</v>
      </c>
      <c r="I35" s="32" t="s">
        <v>120</v>
      </c>
      <c r="J35" s="30">
        <v>2</v>
      </c>
      <c r="K35" s="71">
        <f t="shared" ref="K35:K39" si="4">D35+F35+H35+J35</f>
        <v>15</v>
      </c>
      <c r="L35" s="13">
        <v>5</v>
      </c>
      <c r="M35"/>
    </row>
    <row r="36" spans="1:13" ht="15.75" x14ac:dyDescent="0.25">
      <c r="A36" s="67"/>
      <c r="B36" s="68" t="s">
        <v>19</v>
      </c>
      <c r="C36" s="29" t="s">
        <v>121</v>
      </c>
      <c r="D36" s="30">
        <v>4</v>
      </c>
      <c r="E36" s="29" t="s">
        <v>13</v>
      </c>
      <c r="F36" s="30">
        <v>0</v>
      </c>
      <c r="G36" s="32" t="s">
        <v>122</v>
      </c>
      <c r="H36" s="30">
        <v>4</v>
      </c>
      <c r="I36" s="29" t="s">
        <v>13</v>
      </c>
      <c r="J36" s="30">
        <v>0</v>
      </c>
      <c r="K36" s="71">
        <f t="shared" si="4"/>
        <v>8</v>
      </c>
      <c r="L36" s="13">
        <v>6</v>
      </c>
      <c r="M36"/>
    </row>
    <row r="37" spans="1:13" ht="15.75" x14ac:dyDescent="0.25">
      <c r="A37" s="67"/>
      <c r="B37" s="68" t="s">
        <v>106</v>
      </c>
      <c r="C37" s="29" t="s">
        <v>13</v>
      </c>
      <c r="D37" s="30">
        <v>0</v>
      </c>
      <c r="E37" s="29" t="s">
        <v>13</v>
      </c>
      <c r="F37" s="30">
        <v>0</v>
      </c>
      <c r="G37" s="29" t="s">
        <v>13</v>
      </c>
      <c r="H37" s="30">
        <v>0</v>
      </c>
      <c r="I37" s="69" t="s">
        <v>123</v>
      </c>
      <c r="J37" s="30">
        <v>5</v>
      </c>
      <c r="K37" s="71">
        <f t="shared" si="4"/>
        <v>5</v>
      </c>
      <c r="L37" s="13">
        <v>7</v>
      </c>
      <c r="M37"/>
    </row>
    <row r="38" spans="1:13" ht="15.75" x14ac:dyDescent="0.25">
      <c r="A38" s="67"/>
      <c r="B38" s="68" t="s">
        <v>124</v>
      </c>
      <c r="C38" s="29" t="s">
        <v>13</v>
      </c>
      <c r="D38" s="30">
        <v>0</v>
      </c>
      <c r="E38" s="29" t="s">
        <v>13</v>
      </c>
      <c r="F38" s="30">
        <v>0</v>
      </c>
      <c r="G38" s="29" t="s">
        <v>13</v>
      </c>
      <c r="H38" s="30">
        <v>0</v>
      </c>
      <c r="I38" s="32" t="s">
        <v>125</v>
      </c>
      <c r="J38" s="30">
        <v>3</v>
      </c>
      <c r="K38" s="71">
        <f t="shared" si="4"/>
        <v>3</v>
      </c>
      <c r="L38" s="13">
        <v>8</v>
      </c>
      <c r="M38"/>
    </row>
    <row r="39" spans="1:13" ht="15.75" x14ac:dyDescent="0.25">
      <c r="A39" s="72"/>
      <c r="B39" s="73" t="s">
        <v>126</v>
      </c>
      <c r="C39" s="29" t="s">
        <v>13</v>
      </c>
      <c r="D39" s="30">
        <v>0</v>
      </c>
      <c r="E39" s="29" t="s">
        <v>13</v>
      </c>
      <c r="F39" s="30">
        <v>0</v>
      </c>
      <c r="G39" s="29" t="s">
        <v>13</v>
      </c>
      <c r="H39" s="30">
        <v>0</v>
      </c>
      <c r="I39" s="29" t="s">
        <v>13</v>
      </c>
      <c r="J39" s="30">
        <v>0</v>
      </c>
      <c r="K39" s="71">
        <f t="shared" si="4"/>
        <v>0</v>
      </c>
      <c r="L39" s="75">
        <v>9</v>
      </c>
      <c r="M39"/>
    </row>
    <row r="40" spans="1:13" ht="15.75" x14ac:dyDescent="0.25">
      <c r="A40" s="61" t="s">
        <v>17</v>
      </c>
      <c r="B40" s="62" t="s">
        <v>11</v>
      </c>
      <c r="C40" s="25" t="s">
        <v>68</v>
      </c>
      <c r="D40" s="26">
        <v>10</v>
      </c>
      <c r="E40" s="27" t="s">
        <v>69</v>
      </c>
      <c r="F40" s="26">
        <v>6</v>
      </c>
      <c r="G40" s="28">
        <v>2.54</v>
      </c>
      <c r="H40" s="26">
        <v>10</v>
      </c>
      <c r="I40" s="63" t="s">
        <v>70</v>
      </c>
      <c r="J40" s="26">
        <v>10</v>
      </c>
      <c r="K40" s="65">
        <f>D40+F40+H40+J40</f>
        <v>36</v>
      </c>
      <c r="L40" s="66">
        <v>1</v>
      </c>
      <c r="M40"/>
    </row>
    <row r="41" spans="1:13" ht="15.75" x14ac:dyDescent="0.25">
      <c r="A41" s="67"/>
      <c r="B41" s="68" t="s">
        <v>11</v>
      </c>
      <c r="C41" s="29" t="s">
        <v>71</v>
      </c>
      <c r="D41" s="30">
        <v>8</v>
      </c>
      <c r="E41" s="31" t="s">
        <v>72</v>
      </c>
      <c r="F41" s="30">
        <v>10</v>
      </c>
      <c r="G41" s="32">
        <v>2.58</v>
      </c>
      <c r="H41" s="30">
        <v>8</v>
      </c>
      <c r="I41" s="69" t="s">
        <v>73</v>
      </c>
      <c r="J41" s="30">
        <v>8</v>
      </c>
      <c r="K41" s="71">
        <f>D41+F41+H41+J41</f>
        <v>34</v>
      </c>
      <c r="L41" s="13">
        <v>2</v>
      </c>
      <c r="M41"/>
    </row>
    <row r="42" spans="1:13" ht="15.75" x14ac:dyDescent="0.25">
      <c r="A42" s="67"/>
      <c r="B42" s="68" t="s">
        <v>4</v>
      </c>
      <c r="C42" s="29" t="s">
        <v>74</v>
      </c>
      <c r="D42" s="30">
        <v>6</v>
      </c>
      <c r="E42" s="31" t="s">
        <v>75</v>
      </c>
      <c r="F42" s="30">
        <v>8</v>
      </c>
      <c r="G42" s="32">
        <v>3.04</v>
      </c>
      <c r="H42" s="30">
        <v>5</v>
      </c>
      <c r="I42" s="69" t="s">
        <v>76</v>
      </c>
      <c r="J42" s="30">
        <v>5</v>
      </c>
      <c r="K42" s="71">
        <f t="shared" ref="K42:K46" si="5">D42+F42+H42+J42</f>
        <v>24</v>
      </c>
      <c r="L42" s="13">
        <v>3</v>
      </c>
      <c r="M42"/>
    </row>
    <row r="43" spans="1:13" ht="15.75" x14ac:dyDescent="0.25">
      <c r="A43" s="67"/>
      <c r="B43" s="68" t="s">
        <v>12</v>
      </c>
      <c r="C43" s="29" t="s">
        <v>77</v>
      </c>
      <c r="D43" s="30">
        <v>5</v>
      </c>
      <c r="E43" s="31" t="s">
        <v>78</v>
      </c>
      <c r="F43" s="30">
        <v>5</v>
      </c>
      <c r="G43" s="32">
        <v>3.08</v>
      </c>
      <c r="H43" s="30">
        <v>4</v>
      </c>
      <c r="I43" s="69" t="s">
        <v>79</v>
      </c>
      <c r="J43" s="30">
        <v>4</v>
      </c>
      <c r="K43" s="71">
        <f t="shared" si="5"/>
        <v>18</v>
      </c>
      <c r="L43" s="13">
        <v>4</v>
      </c>
      <c r="M43"/>
    </row>
    <row r="44" spans="1:13" ht="15.75" x14ac:dyDescent="0.25">
      <c r="A44" s="67"/>
      <c r="B44" s="68" t="s">
        <v>19</v>
      </c>
      <c r="C44" s="29" t="s">
        <v>13</v>
      </c>
      <c r="D44" s="30">
        <v>0</v>
      </c>
      <c r="E44" s="29" t="s">
        <v>13</v>
      </c>
      <c r="F44" s="30">
        <v>0</v>
      </c>
      <c r="G44" s="32">
        <v>2.58</v>
      </c>
      <c r="H44" s="30">
        <v>8</v>
      </c>
      <c r="I44" s="29" t="s">
        <v>13</v>
      </c>
      <c r="J44" s="30">
        <v>0</v>
      </c>
      <c r="K44" s="71">
        <f t="shared" si="5"/>
        <v>8</v>
      </c>
      <c r="L44" s="13">
        <v>5</v>
      </c>
      <c r="M44"/>
    </row>
    <row r="45" spans="1:13" ht="15.75" x14ac:dyDescent="0.25">
      <c r="A45" s="67"/>
      <c r="B45" s="68" t="s">
        <v>1</v>
      </c>
      <c r="C45" s="29" t="s">
        <v>13</v>
      </c>
      <c r="D45" s="30">
        <v>0</v>
      </c>
      <c r="E45" s="29" t="s">
        <v>13</v>
      </c>
      <c r="F45" s="30">
        <v>0</v>
      </c>
      <c r="G45" s="29" t="s">
        <v>13</v>
      </c>
      <c r="H45" s="30">
        <v>0</v>
      </c>
      <c r="I45" s="69" t="s">
        <v>80</v>
      </c>
      <c r="J45" s="30">
        <v>6</v>
      </c>
      <c r="K45" s="71">
        <f t="shared" si="5"/>
        <v>6</v>
      </c>
      <c r="L45" s="13">
        <v>6</v>
      </c>
      <c r="M45"/>
    </row>
    <row r="46" spans="1:13" ht="15.75" x14ac:dyDescent="0.25">
      <c r="A46" s="67"/>
      <c r="B46" s="68" t="s">
        <v>81</v>
      </c>
      <c r="C46" s="29" t="s">
        <v>13</v>
      </c>
      <c r="D46" s="30">
        <v>0</v>
      </c>
      <c r="E46" s="29" t="s">
        <v>13</v>
      </c>
      <c r="F46" s="30">
        <v>0</v>
      </c>
      <c r="G46" s="32">
        <v>3.32</v>
      </c>
      <c r="H46" s="30">
        <v>3</v>
      </c>
      <c r="I46" s="29" t="s">
        <v>13</v>
      </c>
      <c r="J46" s="30">
        <v>0</v>
      </c>
      <c r="K46" s="71">
        <f t="shared" si="5"/>
        <v>3</v>
      </c>
      <c r="L46" s="13">
        <v>7</v>
      </c>
      <c r="M46"/>
    </row>
    <row r="47" spans="1:13" ht="15.75" x14ac:dyDescent="0.25">
      <c r="A47" s="61" t="s">
        <v>18</v>
      </c>
      <c r="B47" s="62" t="s">
        <v>19</v>
      </c>
      <c r="C47" s="25" t="s">
        <v>152</v>
      </c>
      <c r="D47" s="26">
        <v>6</v>
      </c>
      <c r="E47" s="82" t="s">
        <v>153</v>
      </c>
      <c r="F47" s="26">
        <v>8</v>
      </c>
      <c r="G47" s="28" t="s">
        <v>154</v>
      </c>
      <c r="H47" s="26">
        <v>10</v>
      </c>
      <c r="I47" s="28" t="s">
        <v>155</v>
      </c>
      <c r="J47" s="26">
        <v>10</v>
      </c>
      <c r="K47" s="65">
        <f>D47+F47+H47+J47</f>
        <v>34</v>
      </c>
      <c r="L47" s="66">
        <v>1</v>
      </c>
      <c r="M47"/>
    </row>
    <row r="48" spans="1:13" ht="15.75" x14ac:dyDescent="0.25">
      <c r="A48" s="67"/>
      <c r="B48" s="68" t="s">
        <v>106</v>
      </c>
      <c r="C48" s="29" t="s">
        <v>156</v>
      </c>
      <c r="D48" s="30">
        <v>10</v>
      </c>
      <c r="E48" s="83" t="s">
        <v>157</v>
      </c>
      <c r="F48" s="30">
        <v>10</v>
      </c>
      <c r="G48" s="29" t="s">
        <v>13</v>
      </c>
      <c r="H48" s="30">
        <v>0</v>
      </c>
      <c r="I48" s="29" t="s">
        <v>13</v>
      </c>
      <c r="J48" s="30">
        <v>0</v>
      </c>
      <c r="K48" s="71">
        <f>D48+F48+H48+J48</f>
        <v>20</v>
      </c>
      <c r="L48" s="13">
        <v>2</v>
      </c>
      <c r="M48"/>
    </row>
    <row r="49" spans="1:13" ht="15.75" x14ac:dyDescent="0.25">
      <c r="A49" s="67"/>
      <c r="B49" s="68" t="s">
        <v>20</v>
      </c>
      <c r="C49" s="29" t="s">
        <v>159</v>
      </c>
      <c r="D49" s="30">
        <v>8</v>
      </c>
      <c r="E49" s="29" t="s">
        <v>13</v>
      </c>
      <c r="F49" s="30">
        <v>0</v>
      </c>
      <c r="G49" s="31" t="s">
        <v>13</v>
      </c>
      <c r="H49" s="30">
        <v>0</v>
      </c>
      <c r="I49" s="85" t="s">
        <v>160</v>
      </c>
      <c r="J49" s="30">
        <v>8</v>
      </c>
      <c r="K49" s="71">
        <f>D49+F49+H49+J49</f>
        <v>16</v>
      </c>
      <c r="L49" s="13">
        <v>3</v>
      </c>
      <c r="M49"/>
    </row>
    <row r="50" spans="1:13" ht="15.75" x14ac:dyDescent="0.25">
      <c r="A50" s="67"/>
      <c r="B50" s="68" t="s">
        <v>19</v>
      </c>
      <c r="C50" s="29" t="s">
        <v>13</v>
      </c>
      <c r="D50" s="30">
        <v>0</v>
      </c>
      <c r="E50" s="29" t="s">
        <v>13</v>
      </c>
      <c r="F50" s="30">
        <v>0</v>
      </c>
      <c r="G50" s="85" t="s">
        <v>158</v>
      </c>
      <c r="H50" s="30">
        <v>8</v>
      </c>
      <c r="I50" s="31" t="s">
        <v>13</v>
      </c>
      <c r="J50" s="30">
        <v>0</v>
      </c>
      <c r="K50" s="71">
        <f>D50+F50+H50+J50</f>
        <v>8</v>
      </c>
      <c r="L50" s="13">
        <v>4</v>
      </c>
      <c r="M50"/>
    </row>
    <row r="51" spans="1:13" ht="15.75" x14ac:dyDescent="0.25">
      <c r="A51" s="72"/>
      <c r="B51" s="73" t="s">
        <v>161</v>
      </c>
      <c r="C51" s="29" t="s">
        <v>13</v>
      </c>
      <c r="D51" s="30">
        <v>0</v>
      </c>
      <c r="E51" s="35" t="s">
        <v>162</v>
      </c>
      <c r="F51" s="34">
        <v>6</v>
      </c>
      <c r="G51" s="29" t="s">
        <v>13</v>
      </c>
      <c r="H51" s="30">
        <v>0</v>
      </c>
      <c r="I51" s="29" t="s">
        <v>13</v>
      </c>
      <c r="J51" s="30">
        <v>0</v>
      </c>
      <c r="K51" s="71">
        <f>D51+F51+H51+J51</f>
        <v>6</v>
      </c>
      <c r="L51" s="75">
        <v>5</v>
      </c>
      <c r="M51"/>
    </row>
    <row r="52" spans="1:13" ht="15.75" x14ac:dyDescent="0.25">
      <c r="A52" s="61" t="s">
        <v>21</v>
      </c>
      <c r="B52" s="62" t="s">
        <v>106</v>
      </c>
      <c r="C52" s="25" t="s">
        <v>127</v>
      </c>
      <c r="D52" s="26">
        <v>10</v>
      </c>
      <c r="E52" s="27" t="s">
        <v>128</v>
      </c>
      <c r="F52" s="26">
        <v>6</v>
      </c>
      <c r="G52" s="28" t="s">
        <v>129</v>
      </c>
      <c r="H52" s="26">
        <v>10</v>
      </c>
      <c r="I52" s="63" t="s">
        <v>130</v>
      </c>
      <c r="J52" s="26">
        <v>4</v>
      </c>
      <c r="K52" s="65">
        <f>D52+F52+H52+J52</f>
        <v>30</v>
      </c>
      <c r="L52" s="66">
        <v>1</v>
      </c>
      <c r="M52"/>
    </row>
    <row r="53" spans="1:13" ht="15.75" x14ac:dyDescent="0.25">
      <c r="A53" s="67"/>
      <c r="B53" s="68" t="s">
        <v>12</v>
      </c>
      <c r="C53" s="29" t="s">
        <v>131</v>
      </c>
      <c r="D53" s="30">
        <v>5</v>
      </c>
      <c r="E53" s="31" t="s">
        <v>132</v>
      </c>
      <c r="F53" s="30">
        <v>5</v>
      </c>
      <c r="G53" s="32" t="s">
        <v>133</v>
      </c>
      <c r="H53" s="30">
        <v>8</v>
      </c>
      <c r="I53" s="69" t="s">
        <v>134</v>
      </c>
      <c r="J53" s="30">
        <v>8</v>
      </c>
      <c r="K53" s="71">
        <f>D53+F53+H53+J53</f>
        <v>26</v>
      </c>
      <c r="L53" s="13">
        <v>2</v>
      </c>
      <c r="M53"/>
    </row>
    <row r="54" spans="1:13" ht="15.75" x14ac:dyDescent="0.25">
      <c r="A54" s="67"/>
      <c r="B54" s="68" t="s">
        <v>11</v>
      </c>
      <c r="C54" s="29" t="s">
        <v>135</v>
      </c>
      <c r="D54" s="30">
        <v>3</v>
      </c>
      <c r="E54" s="31" t="s">
        <v>136</v>
      </c>
      <c r="F54" s="30">
        <v>2</v>
      </c>
      <c r="G54" s="32" t="s">
        <v>137</v>
      </c>
      <c r="H54" s="30">
        <v>6</v>
      </c>
      <c r="I54" s="69" t="s">
        <v>138</v>
      </c>
      <c r="J54" s="30">
        <v>6</v>
      </c>
      <c r="K54" s="71">
        <f t="shared" ref="K54:K63" si="6">D54+F54+H54+J54</f>
        <v>17</v>
      </c>
      <c r="L54" s="13">
        <v>3</v>
      </c>
      <c r="M54"/>
    </row>
    <row r="55" spans="1:13" ht="15.75" x14ac:dyDescent="0.25">
      <c r="A55" s="67"/>
      <c r="B55" s="68" t="s">
        <v>19</v>
      </c>
      <c r="C55" s="29" t="s">
        <v>139</v>
      </c>
      <c r="D55" s="30">
        <v>8</v>
      </c>
      <c r="E55" s="29" t="s">
        <v>13</v>
      </c>
      <c r="F55" s="30">
        <v>0</v>
      </c>
      <c r="G55" s="29" t="s">
        <v>13</v>
      </c>
      <c r="H55" s="30">
        <v>0</v>
      </c>
      <c r="I55" s="31" t="s">
        <v>140</v>
      </c>
      <c r="J55" s="30">
        <v>5</v>
      </c>
      <c r="K55" s="71">
        <f t="shared" si="6"/>
        <v>13</v>
      </c>
      <c r="L55" s="13">
        <v>4</v>
      </c>
      <c r="M55"/>
    </row>
    <row r="56" spans="1:13" ht="15.75" x14ac:dyDescent="0.25">
      <c r="A56" s="67"/>
      <c r="B56" s="68" t="s">
        <v>20</v>
      </c>
      <c r="C56" s="29" t="s">
        <v>13</v>
      </c>
      <c r="D56" s="30">
        <v>0</v>
      </c>
      <c r="E56" s="31" t="s">
        <v>141</v>
      </c>
      <c r="F56" s="30">
        <v>1</v>
      </c>
      <c r="G56" s="29" t="s">
        <v>13</v>
      </c>
      <c r="H56" s="30">
        <v>0</v>
      </c>
      <c r="I56" s="32" t="s">
        <v>142</v>
      </c>
      <c r="J56" s="30">
        <v>10</v>
      </c>
      <c r="K56" s="71">
        <f t="shared" si="6"/>
        <v>11</v>
      </c>
      <c r="L56" s="13">
        <v>5</v>
      </c>
      <c r="M56"/>
    </row>
    <row r="57" spans="1:13" ht="15.75" x14ac:dyDescent="0.25">
      <c r="A57" s="67"/>
      <c r="B57" s="68" t="s">
        <v>19</v>
      </c>
      <c r="C57" s="29" t="s">
        <v>13</v>
      </c>
      <c r="D57" s="30">
        <v>0</v>
      </c>
      <c r="E57" s="31" t="s">
        <v>143</v>
      </c>
      <c r="F57" s="30">
        <v>10</v>
      </c>
      <c r="G57" s="29" t="s">
        <v>13</v>
      </c>
      <c r="H57" s="30">
        <v>0</v>
      </c>
      <c r="I57" s="29" t="s">
        <v>13</v>
      </c>
      <c r="J57" s="30">
        <v>0</v>
      </c>
      <c r="K57" s="71">
        <f t="shared" si="6"/>
        <v>10</v>
      </c>
      <c r="L57" s="13">
        <v>6</v>
      </c>
      <c r="M57"/>
    </row>
    <row r="58" spans="1:13" ht="15.75" x14ac:dyDescent="0.25">
      <c r="A58" s="67"/>
      <c r="B58" s="68" t="s">
        <v>1</v>
      </c>
      <c r="C58" s="29" t="s">
        <v>144</v>
      </c>
      <c r="D58" s="30">
        <v>4</v>
      </c>
      <c r="E58" s="31" t="s">
        <v>145</v>
      </c>
      <c r="F58" s="30">
        <v>4</v>
      </c>
      <c r="G58" s="29" t="s">
        <v>13</v>
      </c>
      <c r="H58" s="30">
        <v>0</v>
      </c>
      <c r="I58" s="29" t="s">
        <v>13</v>
      </c>
      <c r="J58" s="30">
        <v>0</v>
      </c>
      <c r="K58" s="71">
        <f t="shared" si="6"/>
        <v>8</v>
      </c>
      <c r="L58" s="13">
        <v>7</v>
      </c>
      <c r="M58"/>
    </row>
    <row r="59" spans="1:13" ht="15.75" x14ac:dyDescent="0.25">
      <c r="A59" s="67"/>
      <c r="B59" s="68" t="s">
        <v>3</v>
      </c>
      <c r="C59" s="29" t="s">
        <v>13</v>
      </c>
      <c r="D59" s="30">
        <v>0</v>
      </c>
      <c r="E59" s="31" t="s">
        <v>146</v>
      </c>
      <c r="F59" s="30">
        <v>8</v>
      </c>
      <c r="G59" s="29" t="s">
        <v>13</v>
      </c>
      <c r="H59" s="30">
        <v>0</v>
      </c>
      <c r="I59" s="29" t="s">
        <v>13</v>
      </c>
      <c r="J59" s="30">
        <v>0</v>
      </c>
      <c r="K59" s="71">
        <f t="shared" si="6"/>
        <v>8</v>
      </c>
      <c r="L59" s="13">
        <v>7</v>
      </c>
      <c r="M59"/>
    </row>
    <row r="60" spans="1:13" ht="15.75" x14ac:dyDescent="0.25">
      <c r="A60" s="67"/>
      <c r="B60" s="68" t="s">
        <v>19</v>
      </c>
      <c r="C60" s="29" t="s">
        <v>147</v>
      </c>
      <c r="D60" s="30">
        <v>6</v>
      </c>
      <c r="E60" s="29" t="s">
        <v>13</v>
      </c>
      <c r="F60" s="30">
        <v>0</v>
      </c>
      <c r="G60" s="29" t="s">
        <v>13</v>
      </c>
      <c r="H60" s="30">
        <v>0</v>
      </c>
      <c r="I60" s="29" t="s">
        <v>13</v>
      </c>
      <c r="J60" s="30">
        <v>0</v>
      </c>
      <c r="K60" s="71">
        <f t="shared" si="6"/>
        <v>6</v>
      </c>
      <c r="L60" s="13">
        <v>9</v>
      </c>
      <c r="M60"/>
    </row>
    <row r="61" spans="1:13" ht="15.75" x14ac:dyDescent="0.25">
      <c r="A61" s="67"/>
      <c r="B61" s="68" t="s">
        <v>3</v>
      </c>
      <c r="C61" s="29" t="s">
        <v>13</v>
      </c>
      <c r="D61" s="30">
        <v>0</v>
      </c>
      <c r="E61" s="31" t="s">
        <v>148</v>
      </c>
      <c r="F61" s="30">
        <v>3</v>
      </c>
      <c r="G61" s="29" t="s">
        <v>13</v>
      </c>
      <c r="H61" s="30">
        <v>0</v>
      </c>
      <c r="I61" s="29" t="s">
        <v>13</v>
      </c>
      <c r="J61" s="30">
        <v>0</v>
      </c>
      <c r="K61" s="71">
        <f t="shared" si="6"/>
        <v>3</v>
      </c>
      <c r="L61" s="13">
        <v>10</v>
      </c>
      <c r="M61"/>
    </row>
    <row r="62" spans="1:13" ht="15.75" x14ac:dyDescent="0.25">
      <c r="A62" s="67"/>
      <c r="B62" s="68" t="s">
        <v>149</v>
      </c>
      <c r="C62" s="29" t="s">
        <v>13</v>
      </c>
      <c r="D62" s="30">
        <v>0</v>
      </c>
      <c r="E62" s="29" t="s">
        <v>13</v>
      </c>
      <c r="F62" s="30">
        <v>0</v>
      </c>
      <c r="G62" s="29" t="s">
        <v>13</v>
      </c>
      <c r="H62" s="30">
        <v>0</v>
      </c>
      <c r="I62" s="32" t="s">
        <v>150</v>
      </c>
      <c r="J62" s="30">
        <v>3</v>
      </c>
      <c r="K62" s="71">
        <f t="shared" si="6"/>
        <v>3</v>
      </c>
      <c r="L62" s="13">
        <v>10</v>
      </c>
      <c r="M62"/>
    </row>
    <row r="63" spans="1:13" ht="15.75" x14ac:dyDescent="0.25">
      <c r="A63" s="72"/>
      <c r="B63" s="73" t="s">
        <v>19</v>
      </c>
      <c r="C63" s="36" t="s">
        <v>151</v>
      </c>
      <c r="D63" s="34">
        <v>2</v>
      </c>
      <c r="E63" s="29" t="s">
        <v>13</v>
      </c>
      <c r="F63" s="30">
        <v>0</v>
      </c>
      <c r="G63" s="29" t="s">
        <v>13</v>
      </c>
      <c r="H63" s="30">
        <v>0</v>
      </c>
      <c r="I63" s="29" t="s">
        <v>13</v>
      </c>
      <c r="J63" s="30">
        <v>0</v>
      </c>
      <c r="K63" s="71">
        <f t="shared" si="6"/>
        <v>2</v>
      </c>
      <c r="L63" s="75">
        <v>12</v>
      </c>
      <c r="M63"/>
    </row>
    <row r="64" spans="1:13" ht="15.75" x14ac:dyDescent="0.25">
      <c r="A64" s="61" t="s">
        <v>29</v>
      </c>
      <c r="B64" s="62" t="s">
        <v>20</v>
      </c>
      <c r="C64" s="25" t="s">
        <v>185</v>
      </c>
      <c r="D64" s="26">
        <v>8</v>
      </c>
      <c r="E64" s="82" t="s">
        <v>186</v>
      </c>
      <c r="F64" s="26">
        <v>8</v>
      </c>
      <c r="G64" s="28" t="s">
        <v>187</v>
      </c>
      <c r="H64" s="26">
        <v>10</v>
      </c>
      <c r="I64" s="63" t="s">
        <v>188</v>
      </c>
      <c r="J64" s="26">
        <v>8</v>
      </c>
      <c r="K64" s="65">
        <f>D64+F64+H64+J64</f>
        <v>34</v>
      </c>
      <c r="L64" s="66">
        <v>1</v>
      </c>
      <c r="M64"/>
    </row>
    <row r="65" spans="1:13" ht="15.75" x14ac:dyDescent="0.25">
      <c r="A65" s="67"/>
      <c r="B65" s="68" t="s">
        <v>106</v>
      </c>
      <c r="C65" s="29" t="s">
        <v>189</v>
      </c>
      <c r="D65" s="30">
        <v>10</v>
      </c>
      <c r="E65" s="83" t="s">
        <v>190</v>
      </c>
      <c r="F65" s="30">
        <v>10</v>
      </c>
      <c r="G65" s="29" t="s">
        <v>13</v>
      </c>
      <c r="H65" s="30">
        <v>0</v>
      </c>
      <c r="I65" s="32" t="s">
        <v>191</v>
      </c>
      <c r="J65" s="30">
        <v>10</v>
      </c>
      <c r="K65" s="71">
        <f>D65+F65+H65+J65</f>
        <v>30</v>
      </c>
      <c r="L65" s="13">
        <v>2</v>
      </c>
      <c r="M65"/>
    </row>
    <row r="66" spans="1:13" ht="15.75" x14ac:dyDescent="0.25">
      <c r="A66" s="67"/>
      <c r="B66" s="68" t="s">
        <v>126</v>
      </c>
      <c r="C66" s="29" t="s">
        <v>13</v>
      </c>
      <c r="D66" s="30">
        <v>0</v>
      </c>
      <c r="E66" s="83" t="s">
        <v>192</v>
      </c>
      <c r="F66" s="30">
        <v>5</v>
      </c>
      <c r="G66" s="32" t="s">
        <v>193</v>
      </c>
      <c r="H66" s="30">
        <v>8</v>
      </c>
      <c r="I66" s="32" t="s">
        <v>194</v>
      </c>
      <c r="J66" s="30">
        <v>6</v>
      </c>
      <c r="K66" s="71">
        <f>D66+F66+H66+J66</f>
        <v>19</v>
      </c>
      <c r="L66" s="13">
        <v>3</v>
      </c>
      <c r="M66"/>
    </row>
    <row r="67" spans="1:13" ht="15.75" x14ac:dyDescent="0.25">
      <c r="A67" s="67"/>
      <c r="B67" s="68" t="s">
        <v>12</v>
      </c>
      <c r="C67" s="29" t="s">
        <v>195</v>
      </c>
      <c r="D67" s="30">
        <v>6</v>
      </c>
      <c r="E67" s="83" t="s">
        <v>196</v>
      </c>
      <c r="F67" s="30">
        <v>4</v>
      </c>
      <c r="G67" s="29" t="s">
        <v>13</v>
      </c>
      <c r="H67" s="30">
        <v>0</v>
      </c>
      <c r="I67" s="69" t="s">
        <v>197</v>
      </c>
      <c r="J67" s="30">
        <v>5</v>
      </c>
      <c r="K67" s="71">
        <f t="shared" ref="K67:K69" si="7">D67+F67+H67+J67</f>
        <v>15</v>
      </c>
      <c r="L67" s="13">
        <v>4</v>
      </c>
      <c r="M67"/>
    </row>
    <row r="68" spans="1:13" ht="15.75" x14ac:dyDescent="0.25">
      <c r="A68" s="67"/>
      <c r="B68" s="68" t="s">
        <v>198</v>
      </c>
      <c r="C68" s="29" t="s">
        <v>13</v>
      </c>
      <c r="D68" s="30">
        <v>0</v>
      </c>
      <c r="E68" s="31" t="s">
        <v>186</v>
      </c>
      <c r="F68" s="30">
        <v>8</v>
      </c>
      <c r="G68" s="29" t="s">
        <v>13</v>
      </c>
      <c r="H68" s="30">
        <v>0</v>
      </c>
      <c r="I68" s="69" t="s">
        <v>199</v>
      </c>
      <c r="J68" s="30">
        <v>4</v>
      </c>
      <c r="K68" s="71">
        <f t="shared" si="7"/>
        <v>12</v>
      </c>
      <c r="L68" s="13">
        <v>5</v>
      </c>
      <c r="M68"/>
    </row>
    <row r="69" spans="1:13" ht="15.75" x14ac:dyDescent="0.25">
      <c r="A69" s="72"/>
      <c r="B69" s="73" t="s">
        <v>12</v>
      </c>
      <c r="C69" s="29" t="s">
        <v>13</v>
      </c>
      <c r="D69" s="30">
        <v>0</v>
      </c>
      <c r="E69" s="29" t="s">
        <v>13</v>
      </c>
      <c r="F69" s="30">
        <v>0</v>
      </c>
      <c r="G69" s="29" t="s">
        <v>13</v>
      </c>
      <c r="H69" s="30">
        <v>0</v>
      </c>
      <c r="I69" s="32" t="s">
        <v>200</v>
      </c>
      <c r="J69" s="30">
        <v>3</v>
      </c>
      <c r="K69" s="71">
        <f t="shared" si="7"/>
        <v>3</v>
      </c>
      <c r="L69" s="75">
        <v>6</v>
      </c>
      <c r="M69"/>
    </row>
    <row r="70" spans="1:13" ht="15.75" x14ac:dyDescent="0.25">
      <c r="A70" s="61" t="s">
        <v>24</v>
      </c>
      <c r="B70" s="62" t="s">
        <v>19</v>
      </c>
      <c r="C70" s="25" t="s">
        <v>201</v>
      </c>
      <c r="D70" s="26">
        <v>10</v>
      </c>
      <c r="E70" s="27" t="s">
        <v>202</v>
      </c>
      <c r="F70" s="26">
        <v>8</v>
      </c>
      <c r="G70" s="28" t="s">
        <v>203</v>
      </c>
      <c r="H70" s="26">
        <v>6</v>
      </c>
      <c r="I70" s="63" t="s">
        <v>204</v>
      </c>
      <c r="J70" s="26">
        <v>8</v>
      </c>
      <c r="K70" s="65">
        <f>D70+F70+H70+J70</f>
        <v>32</v>
      </c>
      <c r="L70" s="66">
        <v>1</v>
      </c>
      <c r="M70"/>
    </row>
    <row r="71" spans="1:13" ht="15.75" x14ac:dyDescent="0.25">
      <c r="A71" s="67"/>
      <c r="B71" s="68" t="s">
        <v>3</v>
      </c>
      <c r="C71" s="29" t="s">
        <v>13</v>
      </c>
      <c r="D71" s="30">
        <v>0</v>
      </c>
      <c r="E71" s="31" t="s">
        <v>205</v>
      </c>
      <c r="F71" s="30">
        <v>10</v>
      </c>
      <c r="G71" s="32" t="s">
        <v>206</v>
      </c>
      <c r="H71" s="30">
        <v>10</v>
      </c>
      <c r="I71" s="32" t="s">
        <v>207</v>
      </c>
      <c r="J71" s="30">
        <v>6</v>
      </c>
      <c r="K71" s="71">
        <f>D71+F71+H71+J71</f>
        <v>26</v>
      </c>
      <c r="L71" s="13">
        <v>2</v>
      </c>
      <c r="M71"/>
    </row>
    <row r="72" spans="1:13" ht="15.75" x14ac:dyDescent="0.25">
      <c r="A72" s="67"/>
      <c r="B72" s="68" t="s">
        <v>106</v>
      </c>
      <c r="C72" s="29" t="s">
        <v>208</v>
      </c>
      <c r="D72" s="30">
        <v>8</v>
      </c>
      <c r="E72" s="31" t="s">
        <v>209</v>
      </c>
      <c r="F72" s="30">
        <v>5</v>
      </c>
      <c r="G72" s="32" t="s">
        <v>210</v>
      </c>
      <c r="H72" s="30">
        <v>8</v>
      </c>
      <c r="I72" s="29" t="s">
        <v>13</v>
      </c>
      <c r="J72" s="30">
        <v>0</v>
      </c>
      <c r="K72" s="71">
        <f t="shared" ref="K72:K75" si="8">D72+F72+H72+J72</f>
        <v>21</v>
      </c>
      <c r="L72" s="13">
        <v>3</v>
      </c>
      <c r="M72"/>
    </row>
    <row r="73" spans="1:13" ht="15.75" x14ac:dyDescent="0.25">
      <c r="A73" s="67"/>
      <c r="B73" s="68" t="s">
        <v>20</v>
      </c>
      <c r="C73" s="29" t="s">
        <v>13</v>
      </c>
      <c r="D73" s="30">
        <v>0</v>
      </c>
      <c r="E73" s="29" t="s">
        <v>13</v>
      </c>
      <c r="F73" s="30">
        <v>0</v>
      </c>
      <c r="G73" s="29" t="s">
        <v>13</v>
      </c>
      <c r="H73" s="30">
        <v>0</v>
      </c>
      <c r="I73" s="32" t="s">
        <v>211</v>
      </c>
      <c r="J73" s="30">
        <v>10</v>
      </c>
      <c r="K73" s="71">
        <f t="shared" si="8"/>
        <v>10</v>
      </c>
      <c r="L73" s="13">
        <v>4</v>
      </c>
      <c r="M73"/>
    </row>
    <row r="74" spans="1:13" ht="15.75" x14ac:dyDescent="0.25">
      <c r="A74" s="67"/>
      <c r="B74" s="68" t="s">
        <v>1</v>
      </c>
      <c r="C74" s="29" t="s">
        <v>13</v>
      </c>
      <c r="D74" s="30">
        <v>0</v>
      </c>
      <c r="E74" s="83" t="s">
        <v>212</v>
      </c>
      <c r="F74" s="30">
        <v>6</v>
      </c>
      <c r="G74" s="29" t="s">
        <v>13</v>
      </c>
      <c r="H74" s="30">
        <v>0</v>
      </c>
      <c r="I74" s="29" t="s">
        <v>13</v>
      </c>
      <c r="J74" s="30">
        <v>0</v>
      </c>
      <c r="K74" s="71">
        <f t="shared" si="8"/>
        <v>6</v>
      </c>
      <c r="L74" s="13">
        <v>5</v>
      </c>
      <c r="M74"/>
    </row>
    <row r="75" spans="1:13" ht="15.75" x14ac:dyDescent="0.25">
      <c r="A75" s="72"/>
      <c r="B75" s="73" t="s">
        <v>124</v>
      </c>
      <c r="C75" s="29" t="s">
        <v>13</v>
      </c>
      <c r="D75" s="30">
        <v>0</v>
      </c>
      <c r="E75" s="29" t="s">
        <v>13</v>
      </c>
      <c r="F75" s="30">
        <v>0</v>
      </c>
      <c r="G75" s="29" t="s">
        <v>13</v>
      </c>
      <c r="H75" s="30">
        <v>0</v>
      </c>
      <c r="I75" s="32" t="s">
        <v>213</v>
      </c>
      <c r="J75" s="30">
        <v>5</v>
      </c>
      <c r="K75" s="71">
        <f t="shared" si="8"/>
        <v>5</v>
      </c>
      <c r="L75" s="75">
        <v>6</v>
      </c>
      <c r="M75"/>
    </row>
    <row r="76" spans="1:13" ht="15.75" x14ac:dyDescent="0.25">
      <c r="A76" s="61" t="s">
        <v>22</v>
      </c>
      <c r="B76" s="62" t="s">
        <v>1</v>
      </c>
      <c r="C76" s="25" t="s">
        <v>238</v>
      </c>
      <c r="D76" s="26">
        <v>10</v>
      </c>
      <c r="E76" s="27" t="s">
        <v>239</v>
      </c>
      <c r="F76" s="26">
        <v>10</v>
      </c>
      <c r="G76" s="28" t="s">
        <v>240</v>
      </c>
      <c r="H76" s="26">
        <v>10</v>
      </c>
      <c r="I76" s="63" t="s">
        <v>241</v>
      </c>
      <c r="J76" s="26">
        <v>8</v>
      </c>
      <c r="K76" s="65">
        <f>D76+F76+H76+J76</f>
        <v>38</v>
      </c>
      <c r="L76" s="66">
        <v>1</v>
      </c>
      <c r="M76"/>
    </row>
    <row r="77" spans="1:13" ht="15.75" x14ac:dyDescent="0.25">
      <c r="A77" s="67"/>
      <c r="B77" s="68" t="s">
        <v>106</v>
      </c>
      <c r="C77" s="29" t="s">
        <v>242</v>
      </c>
      <c r="D77" s="30">
        <v>8</v>
      </c>
      <c r="E77" s="29" t="s">
        <v>13</v>
      </c>
      <c r="F77" s="30">
        <v>0</v>
      </c>
      <c r="G77" s="29" t="s">
        <v>13</v>
      </c>
      <c r="H77" s="30">
        <v>0</v>
      </c>
      <c r="I77" s="29" t="s">
        <v>243</v>
      </c>
      <c r="J77" s="30">
        <v>10</v>
      </c>
      <c r="K77" s="71">
        <f>D77+F77+H77+J77</f>
        <v>18</v>
      </c>
      <c r="L77" s="13">
        <v>2</v>
      </c>
      <c r="M77"/>
    </row>
    <row r="78" spans="1:13" ht="15.75" x14ac:dyDescent="0.25">
      <c r="A78" s="67"/>
      <c r="B78" s="68" t="s">
        <v>12</v>
      </c>
      <c r="C78" s="29" t="s">
        <v>244</v>
      </c>
      <c r="D78" s="30">
        <v>5</v>
      </c>
      <c r="E78" s="31" t="s">
        <v>245</v>
      </c>
      <c r="F78" s="30">
        <v>6</v>
      </c>
      <c r="G78" s="29" t="s">
        <v>13</v>
      </c>
      <c r="H78" s="30">
        <v>0</v>
      </c>
      <c r="I78" s="29" t="s">
        <v>246</v>
      </c>
      <c r="J78" s="30">
        <v>6</v>
      </c>
      <c r="K78" s="71">
        <f>D78+F78+H78+J78</f>
        <v>17</v>
      </c>
      <c r="L78" s="13">
        <v>3</v>
      </c>
      <c r="M78"/>
    </row>
    <row r="79" spans="1:13" ht="15.75" x14ac:dyDescent="0.25">
      <c r="A79" s="67"/>
      <c r="B79" s="68" t="s">
        <v>20</v>
      </c>
      <c r="C79" s="29" t="s">
        <v>247</v>
      </c>
      <c r="D79" s="30">
        <v>6</v>
      </c>
      <c r="E79" s="29" t="s">
        <v>13</v>
      </c>
      <c r="F79" s="30">
        <v>0</v>
      </c>
      <c r="G79" s="31" t="s">
        <v>248</v>
      </c>
      <c r="H79" s="30">
        <v>8</v>
      </c>
      <c r="I79" s="29" t="s">
        <v>13</v>
      </c>
      <c r="J79" s="30">
        <v>0</v>
      </c>
      <c r="K79" s="71">
        <f>D79+F79+H79+J79</f>
        <v>14</v>
      </c>
      <c r="L79" s="13">
        <v>4</v>
      </c>
      <c r="M79"/>
    </row>
    <row r="80" spans="1:13" ht="15.75" x14ac:dyDescent="0.25">
      <c r="A80" s="67"/>
      <c r="B80" s="68" t="s">
        <v>19</v>
      </c>
      <c r="C80" s="29" t="s">
        <v>13</v>
      </c>
      <c r="D80" s="30">
        <v>0</v>
      </c>
      <c r="E80" s="29" t="s">
        <v>249</v>
      </c>
      <c r="F80" s="30">
        <v>8</v>
      </c>
      <c r="G80" s="85" t="s">
        <v>250</v>
      </c>
      <c r="H80" s="30">
        <v>6</v>
      </c>
      <c r="I80" s="29" t="s">
        <v>13</v>
      </c>
      <c r="J80" s="30">
        <v>0</v>
      </c>
      <c r="K80" s="71">
        <f>D80+F80+H80+J80</f>
        <v>14</v>
      </c>
      <c r="L80" s="13">
        <v>4</v>
      </c>
      <c r="M80"/>
    </row>
    <row r="81" spans="1:13" ht="15.75" x14ac:dyDescent="0.25">
      <c r="A81" s="72"/>
      <c r="B81" s="73" t="s">
        <v>20</v>
      </c>
      <c r="C81" s="29" t="s">
        <v>13</v>
      </c>
      <c r="D81" s="30">
        <v>0</v>
      </c>
      <c r="E81" s="29" t="s">
        <v>13</v>
      </c>
      <c r="F81" s="30">
        <v>0</v>
      </c>
      <c r="G81" s="29" t="s">
        <v>251</v>
      </c>
      <c r="H81" s="30">
        <v>5</v>
      </c>
      <c r="I81" s="29" t="s">
        <v>13</v>
      </c>
      <c r="J81" s="30">
        <v>0</v>
      </c>
      <c r="K81" s="71">
        <f>D81+F81+H81+J81</f>
        <v>5</v>
      </c>
      <c r="L81" s="75">
        <v>6</v>
      </c>
      <c r="M81"/>
    </row>
    <row r="82" spans="1:13" ht="15.75" x14ac:dyDescent="0.25">
      <c r="A82" s="61" t="s">
        <v>23</v>
      </c>
      <c r="B82" s="62" t="s">
        <v>20</v>
      </c>
      <c r="C82" s="25" t="s">
        <v>163</v>
      </c>
      <c r="D82" s="26">
        <v>6</v>
      </c>
      <c r="E82" s="82" t="s">
        <v>164</v>
      </c>
      <c r="F82" s="26">
        <v>8</v>
      </c>
      <c r="G82" s="28" t="s">
        <v>165</v>
      </c>
      <c r="H82" s="26">
        <v>6</v>
      </c>
      <c r="I82" s="63" t="s">
        <v>166</v>
      </c>
      <c r="J82" s="26">
        <v>10</v>
      </c>
      <c r="K82" s="65">
        <f>D82+F82+H82+J82</f>
        <v>30</v>
      </c>
      <c r="L82" s="66">
        <v>1</v>
      </c>
      <c r="M82"/>
    </row>
    <row r="83" spans="1:13" ht="15.75" x14ac:dyDescent="0.25">
      <c r="A83" s="67"/>
      <c r="B83" s="68" t="s">
        <v>106</v>
      </c>
      <c r="C83" s="29" t="s">
        <v>167</v>
      </c>
      <c r="D83" s="30">
        <v>0</v>
      </c>
      <c r="E83" s="83" t="s">
        <v>168</v>
      </c>
      <c r="F83" s="30">
        <v>10</v>
      </c>
      <c r="G83" s="32" t="s">
        <v>169</v>
      </c>
      <c r="H83" s="30">
        <v>10</v>
      </c>
      <c r="I83" s="69" t="s">
        <v>170</v>
      </c>
      <c r="J83" s="30">
        <v>8</v>
      </c>
      <c r="K83" s="71">
        <f>D83+F83+H83+J83</f>
        <v>28</v>
      </c>
      <c r="L83" s="13">
        <v>2</v>
      </c>
      <c r="M83"/>
    </row>
    <row r="84" spans="1:13" ht="15.75" x14ac:dyDescent="0.25">
      <c r="A84" s="67"/>
      <c r="B84" s="68" t="s">
        <v>171</v>
      </c>
      <c r="C84" s="29" t="s">
        <v>172</v>
      </c>
      <c r="D84" s="30">
        <v>10</v>
      </c>
      <c r="E84" s="83" t="s">
        <v>173</v>
      </c>
      <c r="F84" s="30">
        <v>6</v>
      </c>
      <c r="G84" s="32" t="s">
        <v>174</v>
      </c>
      <c r="H84" s="30">
        <v>8</v>
      </c>
      <c r="I84" s="32" t="s">
        <v>175</v>
      </c>
      <c r="J84" s="30">
        <v>4</v>
      </c>
      <c r="K84" s="71">
        <f t="shared" ref="K84:K90" si="9">D84+F84+H84+J84</f>
        <v>28</v>
      </c>
      <c r="L84" s="13">
        <v>2</v>
      </c>
      <c r="M84"/>
    </row>
    <row r="85" spans="1:13" ht="15.75" x14ac:dyDescent="0.25">
      <c r="A85" s="67"/>
      <c r="B85" s="68" t="s">
        <v>3</v>
      </c>
      <c r="C85" s="29" t="s">
        <v>176</v>
      </c>
      <c r="D85" s="30">
        <v>8</v>
      </c>
      <c r="E85" s="83" t="s">
        <v>143</v>
      </c>
      <c r="F85" s="30">
        <v>5</v>
      </c>
      <c r="G85" s="32" t="s">
        <v>177</v>
      </c>
      <c r="H85" s="30">
        <v>5</v>
      </c>
      <c r="I85" s="31" t="s">
        <v>178</v>
      </c>
      <c r="J85" s="30">
        <v>5</v>
      </c>
      <c r="K85" s="71">
        <f t="shared" si="9"/>
        <v>23</v>
      </c>
      <c r="L85" s="13">
        <v>4</v>
      </c>
      <c r="M85"/>
    </row>
    <row r="86" spans="1:13" ht="15.75" x14ac:dyDescent="0.25">
      <c r="A86" s="67"/>
      <c r="B86" s="68" t="s">
        <v>3</v>
      </c>
      <c r="C86" s="29" t="s">
        <v>179</v>
      </c>
      <c r="D86" s="30">
        <v>4</v>
      </c>
      <c r="E86" s="29" t="s">
        <v>13</v>
      </c>
      <c r="F86" s="30">
        <v>0</v>
      </c>
      <c r="G86" s="29" t="s">
        <v>13</v>
      </c>
      <c r="H86" s="30">
        <v>0</v>
      </c>
      <c r="I86" s="32" t="s">
        <v>180</v>
      </c>
      <c r="J86" s="30">
        <v>6</v>
      </c>
      <c r="K86" s="71">
        <f t="shared" si="9"/>
        <v>10</v>
      </c>
      <c r="L86" s="13">
        <v>5</v>
      </c>
      <c r="M86"/>
    </row>
    <row r="87" spans="1:13" ht="15.75" x14ac:dyDescent="0.25">
      <c r="A87" s="67"/>
      <c r="B87" s="68" t="s">
        <v>3</v>
      </c>
      <c r="C87" s="29" t="s">
        <v>181</v>
      </c>
      <c r="D87" s="30">
        <v>5</v>
      </c>
      <c r="E87" s="83" t="s">
        <v>182</v>
      </c>
      <c r="F87" s="30">
        <v>4</v>
      </c>
      <c r="G87" s="29" t="s">
        <v>13</v>
      </c>
      <c r="H87" s="30">
        <v>0</v>
      </c>
      <c r="I87" s="29" t="s">
        <v>13</v>
      </c>
      <c r="J87" s="30">
        <v>0</v>
      </c>
      <c r="K87" s="71">
        <f t="shared" si="9"/>
        <v>9</v>
      </c>
      <c r="L87" s="13">
        <v>6</v>
      </c>
      <c r="M87"/>
    </row>
    <row r="88" spans="1:13" ht="15.75" x14ac:dyDescent="0.25">
      <c r="A88" s="67"/>
      <c r="B88" s="68" t="s">
        <v>4</v>
      </c>
      <c r="C88" s="29" t="s">
        <v>13</v>
      </c>
      <c r="D88" s="30">
        <v>0</v>
      </c>
      <c r="E88" s="31" t="s">
        <v>128</v>
      </c>
      <c r="F88" s="30">
        <v>3</v>
      </c>
      <c r="G88" s="29" t="s">
        <v>13</v>
      </c>
      <c r="H88" s="30">
        <v>0</v>
      </c>
      <c r="I88" s="29" t="s">
        <v>13</v>
      </c>
      <c r="J88" s="30">
        <v>0</v>
      </c>
      <c r="K88" s="71">
        <f t="shared" si="9"/>
        <v>3</v>
      </c>
      <c r="L88" s="13">
        <v>7</v>
      </c>
      <c r="M88"/>
    </row>
    <row r="89" spans="1:13" ht="15.75" x14ac:dyDescent="0.25">
      <c r="A89" s="67"/>
      <c r="B89" s="68" t="s">
        <v>19</v>
      </c>
      <c r="C89" s="29" t="s">
        <v>13</v>
      </c>
      <c r="D89" s="30">
        <v>0</v>
      </c>
      <c r="E89" s="31" t="s">
        <v>183</v>
      </c>
      <c r="F89" s="30">
        <v>2</v>
      </c>
      <c r="G89" s="29" t="s">
        <v>13</v>
      </c>
      <c r="H89" s="30">
        <v>0</v>
      </c>
      <c r="I89" s="29" t="s">
        <v>13</v>
      </c>
      <c r="J89" s="30">
        <v>0</v>
      </c>
      <c r="K89" s="71">
        <f t="shared" si="9"/>
        <v>2</v>
      </c>
      <c r="L89" s="13">
        <v>8</v>
      </c>
      <c r="M89"/>
    </row>
    <row r="90" spans="1:13" ht="15.75" x14ac:dyDescent="0.25">
      <c r="A90" s="72"/>
      <c r="B90" s="73" t="s">
        <v>3</v>
      </c>
      <c r="C90" s="29" t="s">
        <v>13</v>
      </c>
      <c r="D90" s="30">
        <v>0</v>
      </c>
      <c r="E90" s="35" t="s">
        <v>184</v>
      </c>
      <c r="F90" s="34"/>
      <c r="G90" s="29" t="s">
        <v>13</v>
      </c>
      <c r="H90" s="30">
        <v>0</v>
      </c>
      <c r="I90" s="29" t="s">
        <v>13</v>
      </c>
      <c r="J90" s="30">
        <v>0</v>
      </c>
      <c r="K90" s="71">
        <f t="shared" si="9"/>
        <v>0</v>
      </c>
      <c r="L90" s="75">
        <v>9</v>
      </c>
      <c r="M90"/>
    </row>
    <row r="91" spans="1:13" ht="15.75" x14ac:dyDescent="0.25">
      <c r="A91" s="61" t="s">
        <v>25</v>
      </c>
      <c r="B91" s="62" t="s">
        <v>12</v>
      </c>
      <c r="C91" s="25" t="s">
        <v>214</v>
      </c>
      <c r="D91" s="26">
        <v>10</v>
      </c>
      <c r="E91" s="82" t="s">
        <v>215</v>
      </c>
      <c r="F91" s="26">
        <v>10</v>
      </c>
      <c r="G91" s="28" t="s">
        <v>216</v>
      </c>
      <c r="H91" s="26">
        <v>6</v>
      </c>
      <c r="I91" s="27" t="s">
        <v>217</v>
      </c>
      <c r="J91" s="26">
        <v>10</v>
      </c>
      <c r="K91" s="65">
        <f>D91+F91+H91+J91</f>
        <v>36</v>
      </c>
      <c r="L91" s="66">
        <v>1</v>
      </c>
      <c r="M91"/>
    </row>
    <row r="92" spans="1:13" ht="15.75" x14ac:dyDescent="0.25">
      <c r="A92" s="67"/>
      <c r="B92" s="68" t="s">
        <v>20</v>
      </c>
      <c r="C92" s="29" t="s">
        <v>218</v>
      </c>
      <c r="D92" s="30">
        <v>8</v>
      </c>
      <c r="E92" s="29" t="s">
        <v>13</v>
      </c>
      <c r="F92" s="30">
        <v>0</v>
      </c>
      <c r="G92" s="32" t="s">
        <v>219</v>
      </c>
      <c r="H92" s="30">
        <v>10</v>
      </c>
      <c r="I92" s="69" t="s">
        <v>220</v>
      </c>
      <c r="J92" s="30">
        <v>8</v>
      </c>
      <c r="K92" s="71">
        <f>D92+F92+H92+J92</f>
        <v>26</v>
      </c>
      <c r="L92" s="13">
        <v>2</v>
      </c>
      <c r="M92"/>
    </row>
    <row r="93" spans="1:13" ht="15.75" x14ac:dyDescent="0.25">
      <c r="A93" s="67"/>
      <c r="B93" s="68" t="s">
        <v>3</v>
      </c>
      <c r="C93" s="29" t="s">
        <v>221</v>
      </c>
      <c r="D93" s="30">
        <v>6</v>
      </c>
      <c r="E93" s="83" t="s">
        <v>222</v>
      </c>
      <c r="F93" s="30">
        <v>5</v>
      </c>
      <c r="G93" s="32" t="s">
        <v>223</v>
      </c>
      <c r="H93" s="30">
        <v>5</v>
      </c>
      <c r="I93" s="69" t="s">
        <v>224</v>
      </c>
      <c r="J93" s="30">
        <v>4</v>
      </c>
      <c r="K93" s="71">
        <f t="shared" ref="K93:K99" si="10">D93+F93+H93+J93</f>
        <v>20</v>
      </c>
      <c r="L93" s="13">
        <v>3</v>
      </c>
      <c r="M93"/>
    </row>
    <row r="94" spans="1:13" ht="15.75" x14ac:dyDescent="0.25">
      <c r="A94" s="67"/>
      <c r="B94" s="68" t="s">
        <v>225</v>
      </c>
      <c r="C94" s="29" t="s">
        <v>226</v>
      </c>
      <c r="D94" s="30">
        <v>5</v>
      </c>
      <c r="E94" s="83" t="s">
        <v>227</v>
      </c>
      <c r="F94" s="30">
        <v>4</v>
      </c>
      <c r="G94" s="32" t="s">
        <v>228</v>
      </c>
      <c r="H94" s="30">
        <v>8</v>
      </c>
      <c r="I94" s="29" t="s">
        <v>13</v>
      </c>
      <c r="J94" s="30">
        <v>0</v>
      </c>
      <c r="K94" s="71">
        <f t="shared" si="10"/>
        <v>17</v>
      </c>
      <c r="L94" s="13">
        <v>4</v>
      </c>
      <c r="M94"/>
    </row>
    <row r="95" spans="1:13" ht="15.75" x14ac:dyDescent="0.25">
      <c r="A95" s="67"/>
      <c r="B95" s="68" t="s">
        <v>106</v>
      </c>
      <c r="C95" s="29" t="s">
        <v>229</v>
      </c>
      <c r="D95" s="30">
        <v>4</v>
      </c>
      <c r="E95" s="83" t="s">
        <v>230</v>
      </c>
      <c r="F95" s="30">
        <v>6</v>
      </c>
      <c r="G95" s="29" t="s">
        <v>13</v>
      </c>
      <c r="H95" s="30">
        <v>0</v>
      </c>
      <c r="I95" s="69" t="s">
        <v>231</v>
      </c>
      <c r="J95" s="30">
        <v>6</v>
      </c>
      <c r="K95" s="71">
        <f t="shared" si="10"/>
        <v>16</v>
      </c>
      <c r="L95" s="13">
        <v>5</v>
      </c>
      <c r="M95"/>
    </row>
    <row r="96" spans="1:13" ht="15.75" x14ac:dyDescent="0.25">
      <c r="A96" s="67"/>
      <c r="B96" s="68" t="s">
        <v>19</v>
      </c>
      <c r="C96" s="29" t="s">
        <v>232</v>
      </c>
      <c r="D96" s="30">
        <v>3</v>
      </c>
      <c r="E96" s="29" t="s">
        <v>13</v>
      </c>
      <c r="F96" s="30">
        <v>0</v>
      </c>
      <c r="G96" s="32" t="s">
        <v>233</v>
      </c>
      <c r="H96" s="30">
        <v>5</v>
      </c>
      <c r="I96" s="29" t="s">
        <v>13</v>
      </c>
      <c r="J96" s="30">
        <v>0</v>
      </c>
      <c r="K96" s="71">
        <f t="shared" si="10"/>
        <v>8</v>
      </c>
      <c r="L96" s="13">
        <v>6</v>
      </c>
      <c r="M96"/>
    </row>
    <row r="97" spans="1:13" ht="15.75" x14ac:dyDescent="0.25">
      <c r="A97" s="67"/>
      <c r="B97" s="68" t="s">
        <v>20</v>
      </c>
      <c r="C97" s="29" t="s">
        <v>13</v>
      </c>
      <c r="D97" s="30">
        <v>0</v>
      </c>
      <c r="E97" s="83" t="s">
        <v>136</v>
      </c>
      <c r="F97" s="30">
        <v>8</v>
      </c>
      <c r="G97" s="29" t="s">
        <v>13</v>
      </c>
      <c r="H97" s="30">
        <v>0</v>
      </c>
      <c r="I97" s="29" t="s">
        <v>13</v>
      </c>
      <c r="J97" s="30">
        <v>0</v>
      </c>
      <c r="K97" s="71">
        <f t="shared" si="10"/>
        <v>8</v>
      </c>
      <c r="L97" s="13">
        <v>6</v>
      </c>
      <c r="M97"/>
    </row>
    <row r="98" spans="1:13" ht="15.75" x14ac:dyDescent="0.25">
      <c r="A98" s="67"/>
      <c r="B98" s="68" t="s">
        <v>234</v>
      </c>
      <c r="C98" s="29" t="s">
        <v>13</v>
      </c>
      <c r="D98" s="30">
        <v>0</v>
      </c>
      <c r="E98" s="29" t="s">
        <v>13</v>
      </c>
      <c r="F98" s="30">
        <v>0</v>
      </c>
      <c r="G98" s="29" t="s">
        <v>13</v>
      </c>
      <c r="H98" s="30">
        <v>0</v>
      </c>
      <c r="I98" s="32" t="s">
        <v>235</v>
      </c>
      <c r="J98" s="30">
        <v>5</v>
      </c>
      <c r="K98" s="71">
        <f t="shared" si="10"/>
        <v>5</v>
      </c>
      <c r="L98" s="13">
        <v>8</v>
      </c>
      <c r="M98"/>
    </row>
    <row r="99" spans="1:13" ht="15.75" x14ac:dyDescent="0.25">
      <c r="A99" s="72"/>
      <c r="B99" s="73" t="s">
        <v>3</v>
      </c>
      <c r="C99" s="36" t="s">
        <v>236</v>
      </c>
      <c r="D99" s="34">
        <v>2</v>
      </c>
      <c r="E99" s="35" t="s">
        <v>237</v>
      </c>
      <c r="F99" s="34">
        <v>3</v>
      </c>
      <c r="G99" s="36" t="s">
        <v>13</v>
      </c>
      <c r="H99" s="34">
        <v>0</v>
      </c>
      <c r="I99" s="36" t="s">
        <v>13</v>
      </c>
      <c r="J99" s="34">
        <v>0</v>
      </c>
      <c r="K99" s="84">
        <f t="shared" si="10"/>
        <v>5</v>
      </c>
      <c r="L99" s="75">
        <v>8</v>
      </c>
      <c r="M99"/>
    </row>
    <row r="100" spans="1:13" ht="15.75" x14ac:dyDescent="0.25">
      <c r="I100" s="12"/>
      <c r="L100" s="20"/>
      <c r="M100"/>
    </row>
    <row r="101" spans="1:13" ht="15.75" x14ac:dyDescent="0.25">
      <c r="I101" s="12"/>
      <c r="L101" s="20"/>
      <c r="M101"/>
    </row>
    <row r="102" spans="1:13" ht="15.75" x14ac:dyDescent="0.25">
      <c r="L102" s="20"/>
      <c r="M102"/>
    </row>
    <row r="103" spans="1:13" ht="15.75" x14ac:dyDescent="0.25">
      <c r="L103" s="20"/>
      <c r="M103"/>
    </row>
    <row r="104" spans="1:13" ht="15.75" x14ac:dyDescent="0.25">
      <c r="L104" s="20"/>
      <c r="M104"/>
    </row>
    <row r="105" spans="1:13" ht="15.75" x14ac:dyDescent="0.25">
      <c r="L105" s="20"/>
      <c r="M105"/>
    </row>
    <row r="106" spans="1:13" ht="15.75" x14ac:dyDescent="0.25">
      <c r="C106"/>
      <c r="D106"/>
      <c r="E106"/>
      <c r="F106"/>
      <c r="G106" s="24"/>
      <c r="H106" s="42"/>
      <c r="I106"/>
      <c r="J106"/>
      <c r="K106" s="39"/>
      <c r="L106" s="20"/>
      <c r="M106"/>
    </row>
    <row r="107" spans="1:13" ht="15.75" x14ac:dyDescent="0.25">
      <c r="C107"/>
      <c r="D107"/>
      <c r="E107"/>
      <c r="F107"/>
      <c r="G107" s="24"/>
      <c r="H107" s="42"/>
      <c r="I107"/>
      <c r="J107"/>
      <c r="K107" s="39"/>
      <c r="L107" s="20"/>
      <c r="M107"/>
    </row>
    <row r="108" spans="1:13" ht="15.75" x14ac:dyDescent="0.25">
      <c r="C108"/>
      <c r="D108"/>
      <c r="E108"/>
      <c r="F108"/>
      <c r="G108" s="24"/>
      <c r="H108" s="42"/>
      <c r="I108"/>
      <c r="J108"/>
      <c r="K108" s="39"/>
      <c r="L108" s="20"/>
      <c r="M108"/>
    </row>
  </sheetData>
  <sortState ref="B64:K68">
    <sortCondition descending="1" ref="K64:K68"/>
  </sortState>
  <mergeCells count="3">
    <mergeCell ref="A3:A4"/>
    <mergeCell ref="B3:B4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3"/>
    </sheetView>
  </sheetViews>
  <sheetFormatPr defaultRowHeight="15" x14ac:dyDescent="0.25"/>
  <cols>
    <col min="1" max="1" width="11.28515625" bestFit="1" customWidth="1"/>
    <col min="2" max="2" width="12.7109375" bestFit="1" customWidth="1"/>
  </cols>
  <sheetData>
    <row r="1" spans="1:2" x14ac:dyDescent="0.25">
      <c r="A1" s="21"/>
      <c r="B1" s="11"/>
    </row>
    <row r="2" spans="1:2" x14ac:dyDescent="0.25">
      <c r="A2" s="21"/>
      <c r="B2" s="14"/>
    </row>
    <row r="3" spans="1:2" x14ac:dyDescent="0.25">
      <c r="A3" s="21"/>
      <c r="B3" s="14"/>
    </row>
    <row r="4" spans="1:2" x14ac:dyDescent="0.25">
      <c r="A4" s="21"/>
      <c r="B4" s="11"/>
    </row>
    <row r="5" spans="1:2" x14ac:dyDescent="0.25">
      <c r="A5" s="21"/>
      <c r="B5" s="11"/>
    </row>
    <row r="6" spans="1:2" x14ac:dyDescent="0.25">
      <c r="A6" s="21"/>
      <c r="B6" s="11"/>
    </row>
    <row r="7" spans="1:2" x14ac:dyDescent="0.25">
      <c r="A7" s="21"/>
      <c r="B7" s="11"/>
    </row>
    <row r="8" spans="1:2" x14ac:dyDescent="0.25">
      <c r="A8" s="21"/>
      <c r="B8" s="11"/>
    </row>
    <row r="9" spans="1:2" x14ac:dyDescent="0.25">
      <c r="A9" s="21"/>
      <c r="B9" s="11"/>
    </row>
    <row r="10" spans="1:2" x14ac:dyDescent="0.25">
      <c r="A10" s="21"/>
      <c r="B10" s="11"/>
    </row>
    <row r="11" spans="1:2" x14ac:dyDescent="0.25">
      <c r="A11" s="21"/>
      <c r="B11" s="11"/>
    </row>
    <row r="12" spans="1:2" x14ac:dyDescent="0.25">
      <c r="A12" s="21"/>
      <c r="B1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VIA Communicatie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Vlug</dc:creator>
  <cp:lastModifiedBy>Marjon Vlug</cp:lastModifiedBy>
  <dcterms:created xsi:type="dcterms:W3CDTF">2018-06-04T11:20:48Z</dcterms:created>
  <dcterms:modified xsi:type="dcterms:W3CDTF">2018-06-04T13:44:03Z</dcterms:modified>
</cp:coreProperties>
</file>