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arjo\Dropbox\VIA Communicatie\Klanten\DiNHo roeien\Klassementen\Tussenklassementen\"/>
    </mc:Choice>
  </mc:AlternateContent>
  <xr:revisionPtr revIDLastSave="0" documentId="8_{BB060EA4-2D8F-4554-952E-5C8DB5CDB4B1}" xr6:coauthVersionLast="47" xr6:coauthVersionMax="47" xr10:uidLastSave="{00000000-0000-0000-0000-000000000000}"/>
  <bookViews>
    <workbookView xWindow="-120" yWindow="-120" windowWidth="29040" windowHeight="15720" tabRatio="113"/>
  </bookViews>
  <sheets>
    <sheet name="Stand" sheetId="1" r:id="rId1"/>
  </sheets>
  <calcPr calcId="191029"/>
</workbook>
</file>

<file path=xl/calcChain.xml><?xml version="1.0" encoding="utf-8"?>
<calcChain xmlns="http://schemas.openxmlformats.org/spreadsheetml/2006/main">
  <c r="M9" i="1" l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</calcChain>
</file>

<file path=xl/sharedStrings.xml><?xml version="1.0" encoding="utf-8"?>
<sst xmlns="http://schemas.openxmlformats.org/spreadsheetml/2006/main" count="227" uniqueCount="182">
  <si>
    <t>Totaal</t>
  </si>
  <si>
    <t>Jeugd 12 C4*</t>
  </si>
  <si>
    <t>Willem 3</t>
  </si>
  <si>
    <t>LVDS</t>
  </si>
  <si>
    <t>04:18.06</t>
  </si>
  <si>
    <t>04:06.2</t>
  </si>
  <si>
    <t>04:32.82</t>
  </si>
  <si>
    <t>04:46.70</t>
  </si>
  <si>
    <t>De Hoop</t>
  </si>
  <si>
    <t xml:space="preserve">Taartjes (Mixie Maxie) </t>
  </si>
  <si>
    <t>04:21.4</t>
  </si>
  <si>
    <t>05:01.92</t>
  </si>
  <si>
    <t>05:07.60</t>
  </si>
  <si>
    <t>C. Tromp</t>
  </si>
  <si>
    <t>Ploeg Iris</t>
  </si>
  <si>
    <t>04:51.81</t>
  </si>
  <si>
    <t>04:26.1</t>
  </si>
  <si>
    <t>05:41.80</t>
  </si>
  <si>
    <t>RIC</t>
  </si>
  <si>
    <t>Jongens 1</t>
  </si>
  <si>
    <t>04:34.46</t>
  </si>
  <si>
    <t>Naarden</t>
  </si>
  <si>
    <t>Ploeg Koen</t>
  </si>
  <si>
    <t>05:43.04</t>
  </si>
  <si>
    <t>M14 4*</t>
  </si>
  <si>
    <t>Meisjes A</t>
  </si>
  <si>
    <t>03:39.16</t>
  </si>
  <si>
    <t>03:07.1</t>
  </si>
  <si>
    <t>03:31.42</t>
  </si>
  <si>
    <t>04:00.20</t>
  </si>
  <si>
    <t>Amstel</t>
  </si>
  <si>
    <t>Spring Sprint</t>
  </si>
  <si>
    <t>03:44.96</t>
  </si>
  <si>
    <t>03:14.2</t>
  </si>
  <si>
    <t>03:38.37</t>
  </si>
  <si>
    <t>04:04.30</t>
  </si>
  <si>
    <t>Ricnuggets</t>
  </si>
  <si>
    <t>03:43.29</t>
  </si>
  <si>
    <t>03:41.03</t>
  </si>
  <si>
    <t>03:46.30</t>
  </si>
  <si>
    <t>J14 4*</t>
  </si>
  <si>
    <t>De Peddelaars</t>
  </si>
  <si>
    <t>03:31.92</t>
  </si>
  <si>
    <t>03:03.4</t>
  </si>
  <si>
    <t>03:35.14</t>
  </si>
  <si>
    <t>03:53.00</t>
  </si>
  <si>
    <t>Hoopvol (Jong en Sterk)</t>
  </si>
  <si>
    <t>03:38.53</t>
  </si>
  <si>
    <t>03:05.9</t>
  </si>
  <si>
    <t>03:32.87</t>
  </si>
  <si>
    <t>03:43.70</t>
  </si>
  <si>
    <t>Tromp</t>
  </si>
  <si>
    <t>Ploeg Manuel</t>
  </si>
  <si>
    <t>04:09.51</t>
  </si>
  <si>
    <t>03:45.0</t>
  </si>
  <si>
    <t>04:01.10</t>
  </si>
  <si>
    <t>04:31.80</t>
  </si>
  <si>
    <t>RIC 1</t>
  </si>
  <si>
    <t>RIC Amsterdam</t>
  </si>
  <si>
    <t>03:01.3</t>
  </si>
  <si>
    <t>Open C4 *</t>
  </si>
  <si>
    <t>Spaarne</t>
  </si>
  <si>
    <t>Joan's Ark</t>
  </si>
  <si>
    <t>04:11.41</t>
  </si>
  <si>
    <t>03:55.6</t>
  </si>
  <si>
    <t>04:24.22</t>
  </si>
  <si>
    <t>04:34.7</t>
  </si>
  <si>
    <t>Team Knallen</t>
  </si>
  <si>
    <t>04:17.23</t>
  </si>
  <si>
    <t>03:51.2</t>
  </si>
  <si>
    <t>04:40.37</t>
  </si>
  <si>
    <t>04:37.6</t>
  </si>
  <si>
    <t>M14 C4*</t>
  </si>
  <si>
    <t>Meisjes 2</t>
  </si>
  <si>
    <t>04:18.31</t>
  </si>
  <si>
    <t>Team Vera</t>
  </si>
  <si>
    <t>04:00.0</t>
  </si>
  <si>
    <t>04:25.80</t>
  </si>
  <si>
    <t>J14 C4*</t>
  </si>
  <si>
    <t>Dirk 6</t>
  </si>
  <si>
    <t>04:05.12</t>
  </si>
  <si>
    <t>04:13.30</t>
  </si>
  <si>
    <t>04:27.00</t>
  </si>
  <si>
    <t>04:17.05</t>
  </si>
  <si>
    <t>03:49.6</t>
  </si>
  <si>
    <t>04:23.40</t>
  </si>
  <si>
    <t>04:02.20</t>
  </si>
  <si>
    <t>Ploeg Sebastiaan</t>
  </si>
  <si>
    <t>05:08.86</t>
  </si>
  <si>
    <t>03:50.8</t>
  </si>
  <si>
    <t>04:49.38</t>
  </si>
  <si>
    <t>05:31.50</t>
  </si>
  <si>
    <t>J16 C4*</t>
  </si>
  <si>
    <t>Sea Force</t>
  </si>
  <si>
    <t>08:15.82</t>
  </si>
  <si>
    <t>De Gappies (Ploeg Pax)</t>
  </si>
  <si>
    <t>08:19.91</t>
  </si>
  <si>
    <t>05:10.4</t>
  </si>
  <si>
    <t>06:48.30</t>
  </si>
  <si>
    <t>J16 4*</t>
  </si>
  <si>
    <t>Ploeg Timo</t>
  </si>
  <si>
    <t>08:01.55</t>
  </si>
  <si>
    <t>05:02.1</t>
  </si>
  <si>
    <t>06:31.71</t>
  </si>
  <si>
    <t>06:45.80</t>
  </si>
  <si>
    <t>Boys@work</t>
  </si>
  <si>
    <t>03:23.96</t>
  </si>
  <si>
    <t>02:55.8</t>
  </si>
  <si>
    <t>05:49.87</t>
  </si>
  <si>
    <t>06:18.60</t>
  </si>
  <si>
    <t>2 Max</t>
  </si>
  <si>
    <t>03:48.05</t>
  </si>
  <si>
    <t>03:03.3</t>
  </si>
  <si>
    <t>06:40.39</t>
  </si>
  <si>
    <t>06:39.70</t>
  </si>
  <si>
    <t>05:01.4</t>
  </si>
  <si>
    <t>Riketten (Jongens 2)</t>
  </si>
  <si>
    <t>04:13.71</t>
  </si>
  <si>
    <t>03:42.5</t>
  </si>
  <si>
    <t>07:05.80</t>
  </si>
  <si>
    <t>RIC 2</t>
  </si>
  <si>
    <t>05:30.0</t>
  </si>
  <si>
    <t>M16 4*</t>
  </si>
  <si>
    <t>Alkmaarsche</t>
  </si>
  <si>
    <t>Ploeg Daniek</t>
  </si>
  <si>
    <t>08:13.88</t>
  </si>
  <si>
    <t>05:03.4</t>
  </si>
  <si>
    <t>06:33.93</t>
  </si>
  <si>
    <t>06:23.50</t>
  </si>
  <si>
    <t>Power House</t>
  </si>
  <si>
    <t>08:13.77</t>
  </si>
  <si>
    <t>05:21.5</t>
  </si>
  <si>
    <t>Ies Filles 4</t>
  </si>
  <si>
    <t>08:25.02</t>
  </si>
  <si>
    <t>06:42.00</t>
  </si>
  <si>
    <t>07:41.78</t>
  </si>
  <si>
    <t>De musketiers 1</t>
  </si>
  <si>
    <t>07:58.35</t>
  </si>
  <si>
    <t xml:space="preserve">Vrolijke Kerstballen </t>
  </si>
  <si>
    <t>06:33.10</t>
  </si>
  <si>
    <t>Ploeg Diewertje</t>
  </si>
  <si>
    <t>09:18.47</t>
  </si>
  <si>
    <t>M18 4*</t>
  </si>
  <si>
    <t>De musketiers 2</t>
  </si>
  <si>
    <t>07:23.49</t>
  </si>
  <si>
    <t>06:30.09</t>
  </si>
  <si>
    <t>Meisjes 3</t>
  </si>
  <si>
    <t>08:17.34</t>
  </si>
  <si>
    <t>06:26.50</t>
  </si>
  <si>
    <t>Theekransje</t>
  </si>
  <si>
    <t>07:56.64</t>
  </si>
  <si>
    <t>J18 4*</t>
  </si>
  <si>
    <t>Big Boys JR</t>
  </si>
  <si>
    <t>06:27.83</t>
  </si>
  <si>
    <t>04:28.7</t>
  </si>
  <si>
    <t>05:55.76</t>
  </si>
  <si>
    <t>Ploeg Melle</t>
  </si>
  <si>
    <t>06:44.64</t>
  </si>
  <si>
    <t>05:50.04</t>
  </si>
  <si>
    <t>Ploeg Floris</t>
  </si>
  <si>
    <t>07:01.86</t>
  </si>
  <si>
    <t>04:38.7</t>
  </si>
  <si>
    <t>06:08.04</t>
  </si>
  <si>
    <t>Ploeg Tristan</t>
  </si>
  <si>
    <t>05:21.46</t>
  </si>
  <si>
    <t>Boys on Top</t>
  </si>
  <si>
    <t>06:40.48</t>
  </si>
  <si>
    <t>Ploeg Paul</t>
  </si>
  <si>
    <t>06:58.07</t>
  </si>
  <si>
    <t>Ronde 1</t>
  </si>
  <si>
    <t>Ronde 2</t>
  </si>
  <si>
    <t>Ronde 3</t>
  </si>
  <si>
    <t>Ronde 4</t>
  </si>
  <si>
    <t xml:space="preserve">tijd </t>
  </si>
  <si>
    <t>punten</t>
  </si>
  <si>
    <t>Tussenstand</t>
  </si>
  <si>
    <t>4 rondes</t>
  </si>
  <si>
    <t>nov '23</t>
  </si>
  <si>
    <t>jan '24</t>
  </si>
  <si>
    <t>feb '24</t>
  </si>
  <si>
    <t>maart '24</t>
  </si>
  <si>
    <t>Tussenklassement DiNHo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</si>
</sst>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7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color indexed="10"/>
      <name val="Arial"/>
      <family val="2"/>
    </font>
    <font>
      <sz val="10"/>
      <color indexed="10"/>
      <name val="Arial"/>
      <family val="2"/>
      <charset val="1"/>
    </font>
    <font>
      <i/>
      <sz val="10"/>
      <name val="Arial"/>
      <family val="2"/>
    </font>
    <font>
      <b/>
      <sz val="16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3" borderId="13" xfId="0" applyFont="1" applyFill="1" applyBorder="1"/>
    <xf numFmtId="0" fontId="0" fillId="0" borderId="13" xfId="0" applyFont="1" applyFill="1" applyBorder="1"/>
    <xf numFmtId="0" fontId="0" fillId="0" borderId="16" xfId="0" applyBorder="1" applyAlignment="1">
      <alignment horizontal="center" vertical="center"/>
    </xf>
    <xf numFmtId="0" fontId="0" fillId="0" borderId="8" xfId="0" applyBorder="1"/>
    <xf numFmtId="0" fontId="2" fillId="0" borderId="9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0" xfId="0" applyFont="1" applyBorder="1"/>
    <xf numFmtId="0" fontId="0" fillId="0" borderId="9" xfId="0" applyFont="1" applyBorder="1"/>
    <xf numFmtId="0" fontId="2" fillId="0" borderId="10" xfId="0" applyFont="1" applyBorder="1" applyAlignment="1">
      <alignment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0" borderId="24" xfId="0" applyFont="1" applyFill="1" applyBorder="1"/>
    <xf numFmtId="0" fontId="5" fillId="0" borderId="25" xfId="0" applyFont="1" applyFill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0" fillId="3" borderId="5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2" borderId="17" xfId="0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2" borderId="18" xfId="0" applyFont="1" applyFill="1" applyBorder="1" applyAlignment="1">
      <alignment horizontal="right"/>
    </xf>
    <xf numFmtId="0" fontId="0" fillId="2" borderId="19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oys@wor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="96" zoomScaleNormal="96" workbookViewId="0">
      <selection activeCell="A2" sqref="A2"/>
    </sheetView>
  </sheetViews>
  <sheetFormatPr defaultColWidth="11.5703125" defaultRowHeight="15" customHeight="1" x14ac:dyDescent="0.2"/>
  <cols>
    <col min="1" max="1" width="18.28515625" customWidth="1"/>
    <col min="2" max="2" width="13.5703125" customWidth="1"/>
    <col min="3" max="3" width="25.42578125" customWidth="1"/>
    <col min="4" max="11" width="11.5703125" style="63"/>
    <col min="12" max="12" width="13.7109375" bestFit="1" customWidth="1"/>
    <col min="13" max="13" width="12.7109375" bestFit="1" customWidth="1"/>
  </cols>
  <sheetData>
    <row r="1" spans="1:13" ht="21" x14ac:dyDescent="0.2">
      <c r="A1" s="66" t="s">
        <v>181</v>
      </c>
    </row>
    <row r="3" spans="1:13" ht="15" customHeight="1" x14ac:dyDescent="0.2">
      <c r="D3" s="29" t="s">
        <v>169</v>
      </c>
      <c r="E3" s="27" t="s">
        <v>177</v>
      </c>
      <c r="F3" s="29" t="s">
        <v>170</v>
      </c>
      <c r="G3" s="28" t="s">
        <v>178</v>
      </c>
      <c r="H3" s="29" t="s">
        <v>171</v>
      </c>
      <c r="I3" s="28" t="s">
        <v>179</v>
      </c>
      <c r="J3" s="29" t="s">
        <v>172</v>
      </c>
      <c r="K3" s="28" t="s">
        <v>180</v>
      </c>
      <c r="L3" s="64" t="s">
        <v>0</v>
      </c>
      <c r="M3" s="25" t="s">
        <v>175</v>
      </c>
    </row>
    <row r="4" spans="1:13" ht="15" customHeight="1" x14ac:dyDescent="0.2">
      <c r="A4" s="1"/>
      <c r="B4" s="2"/>
      <c r="C4" s="14"/>
      <c r="D4" s="30" t="s">
        <v>173</v>
      </c>
      <c r="E4" s="31" t="s">
        <v>174</v>
      </c>
      <c r="F4" s="30" t="s">
        <v>173</v>
      </c>
      <c r="G4" s="31" t="s">
        <v>174</v>
      </c>
      <c r="H4" s="30" t="s">
        <v>173</v>
      </c>
      <c r="I4" s="31" t="s">
        <v>174</v>
      </c>
      <c r="J4" s="30" t="s">
        <v>173</v>
      </c>
      <c r="K4" s="31" t="s">
        <v>174</v>
      </c>
      <c r="L4" s="65" t="s">
        <v>174</v>
      </c>
      <c r="M4" s="26" t="s">
        <v>176</v>
      </c>
    </row>
    <row r="5" spans="1:13" ht="15" customHeight="1" x14ac:dyDescent="0.2">
      <c r="A5" s="3" t="s">
        <v>1</v>
      </c>
      <c r="B5" s="6" t="s">
        <v>2</v>
      </c>
      <c r="C5" s="15" t="s">
        <v>3</v>
      </c>
      <c r="D5" s="32" t="s">
        <v>4</v>
      </c>
      <c r="E5" s="33">
        <v>10</v>
      </c>
      <c r="F5" s="34" t="s">
        <v>5</v>
      </c>
      <c r="G5" s="33">
        <v>10</v>
      </c>
      <c r="H5" s="32" t="s">
        <v>6</v>
      </c>
      <c r="I5" s="33">
        <v>10</v>
      </c>
      <c r="J5" s="35" t="s">
        <v>7</v>
      </c>
      <c r="K5" s="33">
        <v>10</v>
      </c>
      <c r="L5" s="22">
        <f>+(E5+G5+I5+K5)</f>
        <v>40</v>
      </c>
      <c r="M5" s="22">
        <v>1</v>
      </c>
    </row>
    <row r="6" spans="1:13" ht="15" customHeight="1" x14ac:dyDescent="0.2">
      <c r="A6" s="4"/>
      <c r="B6" s="7" t="s">
        <v>8</v>
      </c>
      <c r="C6" s="16" t="s">
        <v>9</v>
      </c>
      <c r="D6" s="36"/>
      <c r="E6" s="37"/>
      <c r="F6" s="38" t="s">
        <v>10</v>
      </c>
      <c r="G6" s="37">
        <v>8</v>
      </c>
      <c r="H6" s="38" t="s">
        <v>11</v>
      </c>
      <c r="I6" s="37">
        <v>8</v>
      </c>
      <c r="J6" s="39" t="s">
        <v>12</v>
      </c>
      <c r="K6" s="37">
        <v>8</v>
      </c>
      <c r="L6" s="23">
        <f>+(E6+G6+I6+K6)</f>
        <v>24</v>
      </c>
      <c r="M6" s="23">
        <v>2</v>
      </c>
    </row>
    <row r="7" spans="1:13" ht="15" customHeight="1" x14ac:dyDescent="0.2">
      <c r="A7" s="4"/>
      <c r="B7" s="7" t="s">
        <v>13</v>
      </c>
      <c r="C7" s="17" t="s">
        <v>14</v>
      </c>
      <c r="D7" s="36" t="s">
        <v>15</v>
      </c>
      <c r="E7" s="37">
        <v>6</v>
      </c>
      <c r="F7" s="38" t="s">
        <v>16</v>
      </c>
      <c r="G7" s="37">
        <v>6</v>
      </c>
      <c r="H7" s="40"/>
      <c r="I7" s="41"/>
      <c r="J7" s="38" t="s">
        <v>17</v>
      </c>
      <c r="K7" s="37">
        <v>6</v>
      </c>
      <c r="L7" s="23">
        <f>+(E7+G7+I7+K7)</f>
        <v>18</v>
      </c>
      <c r="M7" s="23">
        <v>3</v>
      </c>
    </row>
    <row r="8" spans="1:13" ht="15" customHeight="1" x14ac:dyDescent="0.2">
      <c r="A8" s="4"/>
      <c r="B8" s="7" t="s">
        <v>18</v>
      </c>
      <c r="C8" s="17" t="s">
        <v>19</v>
      </c>
      <c r="D8" s="36" t="s">
        <v>20</v>
      </c>
      <c r="E8" s="37">
        <v>8</v>
      </c>
      <c r="F8" s="40"/>
      <c r="G8" s="41"/>
      <c r="H8" s="40"/>
      <c r="I8" s="41"/>
      <c r="J8" s="40"/>
      <c r="K8" s="41"/>
      <c r="L8" s="23">
        <f>+(E8+G8+I8+K8)</f>
        <v>8</v>
      </c>
      <c r="M8" s="23">
        <v>4</v>
      </c>
    </row>
    <row r="9" spans="1:13" ht="15" customHeight="1" x14ac:dyDescent="0.2">
      <c r="A9" s="5"/>
      <c r="B9" s="8" t="s">
        <v>21</v>
      </c>
      <c r="C9" s="18" t="s">
        <v>22</v>
      </c>
      <c r="D9" s="42" t="s">
        <v>23</v>
      </c>
      <c r="E9" s="43">
        <v>5</v>
      </c>
      <c r="F9" s="44"/>
      <c r="G9" s="45"/>
      <c r="H9" s="44"/>
      <c r="I9" s="45"/>
      <c r="J9" s="44"/>
      <c r="K9" s="45"/>
      <c r="L9" s="24">
        <f>+(E9+G9+I9+K9)</f>
        <v>5</v>
      </c>
      <c r="M9" s="24">
        <f>+(F9+H9+J9+L9)</f>
        <v>5</v>
      </c>
    </row>
    <row r="10" spans="1:13" ht="15" customHeight="1" x14ac:dyDescent="0.2">
      <c r="A10" s="3" t="s">
        <v>24</v>
      </c>
      <c r="B10" s="6" t="s">
        <v>18</v>
      </c>
      <c r="C10" s="15" t="s">
        <v>25</v>
      </c>
      <c r="D10" s="32" t="s">
        <v>26</v>
      </c>
      <c r="E10" s="33">
        <v>10</v>
      </c>
      <c r="F10" s="34" t="s">
        <v>27</v>
      </c>
      <c r="G10" s="33">
        <v>10</v>
      </c>
      <c r="H10" s="32" t="s">
        <v>28</v>
      </c>
      <c r="I10" s="33">
        <v>10</v>
      </c>
      <c r="J10" s="35" t="s">
        <v>29</v>
      </c>
      <c r="K10" s="33">
        <v>8</v>
      </c>
      <c r="L10" s="22">
        <f>+(E10+G10+I10+K10)</f>
        <v>38</v>
      </c>
      <c r="M10" s="22">
        <v>1</v>
      </c>
    </row>
    <row r="11" spans="1:13" ht="15" customHeight="1" x14ac:dyDescent="0.2">
      <c r="A11" s="4"/>
      <c r="B11" s="7" t="s">
        <v>30</v>
      </c>
      <c r="C11" s="17" t="s">
        <v>31</v>
      </c>
      <c r="D11" s="36" t="s">
        <v>32</v>
      </c>
      <c r="E11" s="37">
        <v>6</v>
      </c>
      <c r="F11" s="38" t="s">
        <v>33</v>
      </c>
      <c r="G11" s="37">
        <v>8</v>
      </c>
      <c r="H11" s="36" t="s">
        <v>34</v>
      </c>
      <c r="I11" s="37">
        <v>8</v>
      </c>
      <c r="J11" s="39" t="s">
        <v>35</v>
      </c>
      <c r="K11" s="37">
        <v>6</v>
      </c>
      <c r="L11" s="23">
        <f>+(E11+G11+I11+K11)</f>
        <v>28</v>
      </c>
      <c r="M11" s="23">
        <v>2</v>
      </c>
    </row>
    <row r="12" spans="1:13" ht="15" customHeight="1" x14ac:dyDescent="0.2">
      <c r="A12" s="5"/>
      <c r="B12" s="8" t="s">
        <v>2</v>
      </c>
      <c r="C12" s="19" t="s">
        <v>36</v>
      </c>
      <c r="D12" s="42" t="s">
        <v>37</v>
      </c>
      <c r="E12" s="43">
        <v>8</v>
      </c>
      <c r="F12" s="44"/>
      <c r="G12" s="45"/>
      <c r="H12" s="42" t="s">
        <v>38</v>
      </c>
      <c r="I12" s="43">
        <v>6</v>
      </c>
      <c r="J12" s="46" t="s">
        <v>39</v>
      </c>
      <c r="K12" s="43">
        <v>10</v>
      </c>
      <c r="L12" s="24">
        <f>+(E12+G12+I12+K12)</f>
        <v>24</v>
      </c>
      <c r="M12" s="24">
        <v>3</v>
      </c>
    </row>
    <row r="13" spans="1:13" ht="15" customHeight="1" x14ac:dyDescent="0.2">
      <c r="A13" s="3" t="s">
        <v>40</v>
      </c>
      <c r="B13" s="6" t="s">
        <v>2</v>
      </c>
      <c r="C13" s="15" t="s">
        <v>41</v>
      </c>
      <c r="D13" s="32" t="s">
        <v>42</v>
      </c>
      <c r="E13" s="33">
        <v>10</v>
      </c>
      <c r="F13" s="34" t="s">
        <v>43</v>
      </c>
      <c r="G13" s="33">
        <v>8</v>
      </c>
      <c r="H13" s="32" t="s">
        <v>44</v>
      </c>
      <c r="I13" s="33">
        <v>8</v>
      </c>
      <c r="J13" s="47" t="s">
        <v>45</v>
      </c>
      <c r="K13" s="33">
        <v>8</v>
      </c>
      <c r="L13" s="22">
        <f>+(E13+G13+I13+K13)</f>
        <v>34</v>
      </c>
      <c r="M13" s="22">
        <v>1</v>
      </c>
    </row>
    <row r="14" spans="1:13" ht="15" customHeight="1" x14ac:dyDescent="0.2">
      <c r="A14" s="4"/>
      <c r="B14" s="9" t="s">
        <v>8</v>
      </c>
      <c r="C14" s="20" t="s">
        <v>46</v>
      </c>
      <c r="D14" s="36" t="s">
        <v>47</v>
      </c>
      <c r="E14" s="37">
        <v>8</v>
      </c>
      <c r="F14" s="38" t="s">
        <v>48</v>
      </c>
      <c r="G14" s="37">
        <v>6</v>
      </c>
      <c r="H14" s="36" t="s">
        <v>49</v>
      </c>
      <c r="I14" s="37">
        <v>10</v>
      </c>
      <c r="J14" s="48" t="s">
        <v>50</v>
      </c>
      <c r="K14" s="37">
        <v>10</v>
      </c>
      <c r="L14" s="23">
        <f>+(E14+G14+I14+K14)</f>
        <v>34</v>
      </c>
      <c r="M14" s="23">
        <v>2</v>
      </c>
    </row>
    <row r="15" spans="1:13" ht="15" customHeight="1" x14ac:dyDescent="0.2">
      <c r="A15" s="4"/>
      <c r="B15" s="7" t="s">
        <v>51</v>
      </c>
      <c r="C15" s="17" t="s">
        <v>52</v>
      </c>
      <c r="D15" s="36" t="s">
        <v>53</v>
      </c>
      <c r="E15" s="37">
        <v>6</v>
      </c>
      <c r="F15" s="38" t="s">
        <v>54</v>
      </c>
      <c r="G15" s="37">
        <v>5</v>
      </c>
      <c r="H15" s="36" t="s">
        <v>55</v>
      </c>
      <c r="I15" s="37">
        <v>6</v>
      </c>
      <c r="J15" s="48" t="s">
        <v>56</v>
      </c>
      <c r="K15" s="37">
        <v>6</v>
      </c>
      <c r="L15" s="23">
        <f>+(E15+G15+I15+K15)</f>
        <v>23</v>
      </c>
      <c r="M15" s="23">
        <v>3</v>
      </c>
    </row>
    <row r="16" spans="1:13" ht="15" customHeight="1" x14ac:dyDescent="0.2">
      <c r="A16" s="5"/>
      <c r="B16" s="10" t="s">
        <v>57</v>
      </c>
      <c r="C16" s="21" t="s">
        <v>58</v>
      </c>
      <c r="D16" s="44"/>
      <c r="E16" s="45"/>
      <c r="F16" s="49" t="s">
        <v>59</v>
      </c>
      <c r="G16" s="43">
        <v>10</v>
      </c>
      <c r="H16" s="44"/>
      <c r="I16" s="45"/>
      <c r="J16" s="44"/>
      <c r="K16" s="45"/>
      <c r="L16" s="24">
        <f>+(E16+G16+I16+K16)</f>
        <v>10</v>
      </c>
      <c r="M16" s="24">
        <v>4</v>
      </c>
    </row>
    <row r="17" spans="1:13" ht="15" customHeight="1" x14ac:dyDescent="0.2">
      <c r="A17" s="3" t="s">
        <v>60</v>
      </c>
      <c r="B17" s="6" t="s">
        <v>61</v>
      </c>
      <c r="C17" s="15" t="s">
        <v>62</v>
      </c>
      <c r="D17" s="32" t="s">
        <v>63</v>
      </c>
      <c r="E17" s="33">
        <v>10</v>
      </c>
      <c r="F17" s="34" t="s">
        <v>64</v>
      </c>
      <c r="G17" s="33">
        <v>8</v>
      </c>
      <c r="H17" s="32" t="s">
        <v>65</v>
      </c>
      <c r="I17" s="33">
        <v>10</v>
      </c>
      <c r="J17" s="35" t="s">
        <v>66</v>
      </c>
      <c r="K17" s="33">
        <v>10</v>
      </c>
      <c r="L17" s="22">
        <f>+(E17+G17+I17+K17)</f>
        <v>38</v>
      </c>
      <c r="M17" s="22">
        <v>1</v>
      </c>
    </row>
    <row r="18" spans="1:13" ht="15" customHeight="1" x14ac:dyDescent="0.2">
      <c r="A18" s="5"/>
      <c r="B18" s="8" t="s">
        <v>2</v>
      </c>
      <c r="C18" s="18" t="s">
        <v>67</v>
      </c>
      <c r="D18" s="42" t="s">
        <v>68</v>
      </c>
      <c r="E18" s="43">
        <v>8</v>
      </c>
      <c r="F18" s="49" t="s">
        <v>69</v>
      </c>
      <c r="G18" s="43">
        <v>10</v>
      </c>
      <c r="H18" s="42" t="s">
        <v>70</v>
      </c>
      <c r="I18" s="43">
        <v>8</v>
      </c>
      <c r="J18" s="46" t="s">
        <v>71</v>
      </c>
      <c r="K18" s="43">
        <v>8</v>
      </c>
      <c r="L18" s="24">
        <f>+(E18+G18+I18+K18)</f>
        <v>34</v>
      </c>
      <c r="M18" s="24">
        <v>2</v>
      </c>
    </row>
    <row r="19" spans="1:13" ht="15" customHeight="1" x14ac:dyDescent="0.2">
      <c r="A19" s="3" t="s">
        <v>72</v>
      </c>
      <c r="B19" s="11" t="s">
        <v>8</v>
      </c>
      <c r="C19" s="15" t="s">
        <v>73</v>
      </c>
      <c r="D19" s="32" t="s">
        <v>74</v>
      </c>
      <c r="E19" s="33">
        <v>10</v>
      </c>
      <c r="F19" s="50"/>
      <c r="G19" s="51"/>
      <c r="H19" s="50"/>
      <c r="I19" s="51"/>
      <c r="J19" s="50"/>
      <c r="K19" s="51"/>
      <c r="L19" s="22">
        <f>+(E19+G19+I19+K19)</f>
        <v>10</v>
      </c>
      <c r="M19" s="22">
        <v>1</v>
      </c>
    </row>
    <row r="20" spans="1:13" ht="15" customHeight="1" x14ac:dyDescent="0.2">
      <c r="A20" s="5"/>
      <c r="B20" s="8" t="s">
        <v>51</v>
      </c>
      <c r="C20" s="18" t="s">
        <v>75</v>
      </c>
      <c r="D20" s="44"/>
      <c r="E20" s="45"/>
      <c r="F20" s="49" t="s">
        <v>76</v>
      </c>
      <c r="G20" s="43">
        <v>10</v>
      </c>
      <c r="H20" s="44"/>
      <c r="I20" s="45"/>
      <c r="J20" s="49" t="s">
        <v>77</v>
      </c>
      <c r="K20" s="43">
        <v>10</v>
      </c>
      <c r="L20" s="24">
        <f>+(E20+G20+I20+K20)</f>
        <v>20</v>
      </c>
      <c r="M20" s="24">
        <v>2</v>
      </c>
    </row>
    <row r="21" spans="1:13" ht="15" customHeight="1" x14ac:dyDescent="0.2">
      <c r="A21" s="3" t="s">
        <v>78</v>
      </c>
      <c r="B21" s="6" t="s">
        <v>30</v>
      </c>
      <c r="C21" s="15" t="s">
        <v>79</v>
      </c>
      <c r="D21" s="32" t="s">
        <v>80</v>
      </c>
      <c r="E21" s="33">
        <v>10</v>
      </c>
      <c r="F21" s="34" t="s">
        <v>69</v>
      </c>
      <c r="G21" s="33">
        <v>6</v>
      </c>
      <c r="H21" s="32" t="s">
        <v>81</v>
      </c>
      <c r="I21" s="33">
        <v>10</v>
      </c>
      <c r="J21" s="35" t="s">
        <v>82</v>
      </c>
      <c r="K21" s="33">
        <v>8</v>
      </c>
      <c r="L21" s="22">
        <f>+(E21+G21+I21+K21)</f>
        <v>34</v>
      </c>
      <c r="M21" s="22">
        <v>1</v>
      </c>
    </row>
    <row r="22" spans="1:13" ht="15" customHeight="1" x14ac:dyDescent="0.2">
      <c r="A22" s="4"/>
      <c r="B22" s="7" t="s">
        <v>61</v>
      </c>
      <c r="C22" s="17" t="s">
        <v>61</v>
      </c>
      <c r="D22" s="36" t="s">
        <v>83</v>
      </c>
      <c r="E22" s="37">
        <v>8</v>
      </c>
      <c r="F22" s="38" t="s">
        <v>84</v>
      </c>
      <c r="G22" s="37">
        <v>10</v>
      </c>
      <c r="H22" s="36" t="s">
        <v>85</v>
      </c>
      <c r="I22" s="37">
        <v>8</v>
      </c>
      <c r="J22" s="36" t="s">
        <v>86</v>
      </c>
      <c r="K22" s="37">
        <v>10</v>
      </c>
      <c r="L22" s="23">
        <f>+(E22+G22+I22+K22)</f>
        <v>36</v>
      </c>
      <c r="M22" s="23">
        <v>2</v>
      </c>
    </row>
    <row r="23" spans="1:13" ht="15" customHeight="1" x14ac:dyDescent="0.2">
      <c r="A23" s="5"/>
      <c r="B23" s="8" t="s">
        <v>51</v>
      </c>
      <c r="C23" s="18" t="s">
        <v>87</v>
      </c>
      <c r="D23" s="42" t="s">
        <v>88</v>
      </c>
      <c r="E23" s="43">
        <v>6</v>
      </c>
      <c r="F23" s="49" t="s">
        <v>89</v>
      </c>
      <c r="G23" s="43">
        <v>8</v>
      </c>
      <c r="H23" s="42" t="s">
        <v>90</v>
      </c>
      <c r="I23" s="43">
        <v>6</v>
      </c>
      <c r="J23" s="46" t="s">
        <v>91</v>
      </c>
      <c r="K23" s="43">
        <v>6</v>
      </c>
      <c r="L23" s="24">
        <f>+(E23+G23+I23+K23)</f>
        <v>26</v>
      </c>
      <c r="M23" s="24">
        <v>3</v>
      </c>
    </row>
    <row r="24" spans="1:13" ht="15" customHeight="1" x14ac:dyDescent="0.2">
      <c r="A24" s="3" t="s">
        <v>92</v>
      </c>
      <c r="B24" s="6" t="s">
        <v>61</v>
      </c>
      <c r="C24" s="15" t="s">
        <v>93</v>
      </c>
      <c r="D24" s="32" t="s">
        <v>94</v>
      </c>
      <c r="E24" s="33">
        <v>10</v>
      </c>
      <c r="F24" s="50"/>
      <c r="G24" s="51"/>
      <c r="H24" s="50"/>
      <c r="I24" s="51"/>
      <c r="J24" s="50"/>
      <c r="K24" s="51"/>
      <c r="L24" s="22">
        <f>+(E24+G24+I24+K24)</f>
        <v>10</v>
      </c>
      <c r="M24" s="22">
        <v>1</v>
      </c>
    </row>
    <row r="25" spans="1:13" ht="15" customHeight="1" x14ac:dyDescent="0.2">
      <c r="A25" s="5"/>
      <c r="B25" s="8" t="s">
        <v>61</v>
      </c>
      <c r="C25" s="18" t="s">
        <v>95</v>
      </c>
      <c r="D25" s="42" t="s">
        <v>96</v>
      </c>
      <c r="E25" s="43">
        <v>8</v>
      </c>
      <c r="F25" s="49" t="s">
        <v>97</v>
      </c>
      <c r="G25" s="43">
        <v>10</v>
      </c>
      <c r="H25" s="44"/>
      <c r="I25" s="45"/>
      <c r="J25" s="42" t="s">
        <v>98</v>
      </c>
      <c r="K25" s="43">
        <v>10</v>
      </c>
      <c r="L25" s="24">
        <f>+(E25+G25+I25+K25)</f>
        <v>28</v>
      </c>
      <c r="M25" s="24">
        <v>2</v>
      </c>
    </row>
    <row r="26" spans="1:13" ht="15" customHeight="1" x14ac:dyDescent="0.2">
      <c r="A26" s="3" t="s">
        <v>99</v>
      </c>
      <c r="B26" s="6" t="s">
        <v>61</v>
      </c>
      <c r="C26" s="15" t="s">
        <v>100</v>
      </c>
      <c r="D26" s="32" t="s">
        <v>101</v>
      </c>
      <c r="E26" s="33">
        <v>10</v>
      </c>
      <c r="F26" s="34" t="s">
        <v>102</v>
      </c>
      <c r="G26" s="33">
        <v>8</v>
      </c>
      <c r="H26" s="32" t="s">
        <v>103</v>
      </c>
      <c r="I26" s="33">
        <v>8</v>
      </c>
      <c r="J26" s="35" t="s">
        <v>104</v>
      </c>
      <c r="K26" s="33">
        <v>8</v>
      </c>
      <c r="L26" s="22">
        <f t="shared" ref="L26:M31" si="0">+(E26+G26+I26+K26)</f>
        <v>34</v>
      </c>
      <c r="M26" s="22">
        <v>1</v>
      </c>
    </row>
    <row r="27" spans="1:13" ht="15" customHeight="1" x14ac:dyDescent="0.2">
      <c r="A27" s="4"/>
      <c r="B27" s="12" t="s">
        <v>30</v>
      </c>
      <c r="C27" s="15" t="s">
        <v>105</v>
      </c>
      <c r="D27" s="52" t="s">
        <v>106</v>
      </c>
      <c r="E27" s="53">
        <v>1</v>
      </c>
      <c r="F27" s="54" t="s">
        <v>107</v>
      </c>
      <c r="G27" s="37">
        <v>1</v>
      </c>
      <c r="H27" s="36" t="s">
        <v>108</v>
      </c>
      <c r="I27" s="37">
        <v>10</v>
      </c>
      <c r="J27" s="39" t="s">
        <v>109</v>
      </c>
      <c r="K27" s="37">
        <v>10</v>
      </c>
      <c r="L27" s="23">
        <f t="shared" si="0"/>
        <v>22</v>
      </c>
      <c r="M27" s="23">
        <v>2</v>
      </c>
    </row>
    <row r="28" spans="1:13" ht="15" customHeight="1" x14ac:dyDescent="0.2">
      <c r="A28" s="4"/>
      <c r="B28" s="12" t="s">
        <v>30</v>
      </c>
      <c r="C28" s="17" t="s">
        <v>110</v>
      </c>
      <c r="D28" s="52" t="s">
        <v>111</v>
      </c>
      <c r="E28" s="53">
        <v>1</v>
      </c>
      <c r="F28" s="54" t="s">
        <v>112</v>
      </c>
      <c r="G28" s="37">
        <v>1</v>
      </c>
      <c r="H28" s="36" t="s">
        <v>113</v>
      </c>
      <c r="I28" s="37">
        <v>6</v>
      </c>
      <c r="J28" s="39" t="s">
        <v>114</v>
      </c>
      <c r="K28" s="37">
        <v>6</v>
      </c>
      <c r="L28" s="23">
        <f t="shared" si="0"/>
        <v>14</v>
      </c>
      <c r="M28" s="23">
        <v>3</v>
      </c>
    </row>
    <row r="29" spans="1:13" ht="15" customHeight="1" x14ac:dyDescent="0.2">
      <c r="A29" s="4"/>
      <c r="B29" s="7" t="s">
        <v>2</v>
      </c>
      <c r="C29" s="17"/>
      <c r="D29" s="40"/>
      <c r="E29" s="41"/>
      <c r="F29" s="38" t="s">
        <v>115</v>
      </c>
      <c r="G29" s="37">
        <v>10</v>
      </c>
      <c r="H29" s="40"/>
      <c r="I29" s="41"/>
      <c r="J29" s="40"/>
      <c r="K29" s="41"/>
      <c r="L29" s="23">
        <f t="shared" si="0"/>
        <v>10</v>
      </c>
      <c r="M29" s="23">
        <v>4</v>
      </c>
    </row>
    <row r="30" spans="1:13" ht="15" customHeight="1" x14ac:dyDescent="0.2">
      <c r="A30" s="4"/>
      <c r="B30" s="13" t="s">
        <v>18</v>
      </c>
      <c r="C30" s="17" t="s">
        <v>116</v>
      </c>
      <c r="D30" s="52" t="s">
        <v>117</v>
      </c>
      <c r="E30" s="55">
        <v>1</v>
      </c>
      <c r="F30" s="56"/>
      <c r="G30" s="41"/>
      <c r="H30" s="52" t="s">
        <v>118</v>
      </c>
      <c r="I30" s="57">
        <v>1</v>
      </c>
      <c r="J30" s="39" t="s">
        <v>119</v>
      </c>
      <c r="K30" s="37">
        <v>5</v>
      </c>
      <c r="L30" s="23">
        <f t="shared" si="0"/>
        <v>7</v>
      </c>
      <c r="M30" s="23">
        <v>5</v>
      </c>
    </row>
    <row r="31" spans="1:13" ht="15" customHeight="1" x14ac:dyDescent="0.2">
      <c r="A31" s="5"/>
      <c r="B31" s="10" t="s">
        <v>120</v>
      </c>
      <c r="C31" s="21" t="s">
        <v>58</v>
      </c>
      <c r="D31" s="44"/>
      <c r="E31" s="45"/>
      <c r="F31" s="49" t="s">
        <v>121</v>
      </c>
      <c r="G31" s="43">
        <v>6</v>
      </c>
      <c r="H31" s="44"/>
      <c r="I31" s="45"/>
      <c r="J31" s="44"/>
      <c r="K31" s="45"/>
      <c r="L31" s="24">
        <f t="shared" si="0"/>
        <v>6</v>
      </c>
      <c r="M31" s="24">
        <v>6</v>
      </c>
    </row>
    <row r="32" spans="1:13" ht="15" customHeight="1" x14ac:dyDescent="0.2">
      <c r="A32" s="3" t="s">
        <v>122</v>
      </c>
      <c r="B32" s="6" t="s">
        <v>123</v>
      </c>
      <c r="C32" s="15" t="s">
        <v>124</v>
      </c>
      <c r="D32" s="32" t="s">
        <v>125</v>
      </c>
      <c r="E32" s="33">
        <v>5</v>
      </c>
      <c r="F32" s="34" t="s">
        <v>126</v>
      </c>
      <c r="G32" s="33">
        <v>10</v>
      </c>
      <c r="H32" s="32" t="s">
        <v>127</v>
      </c>
      <c r="I32" s="33">
        <v>10</v>
      </c>
      <c r="J32" s="35" t="s">
        <v>128</v>
      </c>
      <c r="K32" s="33">
        <v>10</v>
      </c>
      <c r="L32" s="22">
        <f t="shared" ref="L32:M38" si="1">+(E32+G32+I32+K32)</f>
        <v>35</v>
      </c>
      <c r="M32" s="22">
        <v>1</v>
      </c>
    </row>
    <row r="33" spans="1:13" ht="15" customHeight="1" x14ac:dyDescent="0.2">
      <c r="A33" s="4"/>
      <c r="B33" s="9" t="s">
        <v>8</v>
      </c>
      <c r="C33" s="17" t="s">
        <v>129</v>
      </c>
      <c r="D33" s="36" t="s">
        <v>130</v>
      </c>
      <c r="E33" s="37">
        <v>6</v>
      </c>
      <c r="F33" s="38" t="s">
        <v>131</v>
      </c>
      <c r="G33" s="37">
        <v>8</v>
      </c>
      <c r="H33" s="40"/>
      <c r="I33" s="41"/>
      <c r="J33" s="40"/>
      <c r="K33" s="41"/>
      <c r="L33" s="23">
        <f t="shared" si="1"/>
        <v>14</v>
      </c>
      <c r="M33" s="23">
        <v>2</v>
      </c>
    </row>
    <row r="34" spans="1:13" ht="15" customHeight="1" x14ac:dyDescent="0.2">
      <c r="A34" s="4"/>
      <c r="B34" s="7" t="s">
        <v>30</v>
      </c>
      <c r="C34" s="17" t="s">
        <v>132</v>
      </c>
      <c r="D34" s="36" t="s">
        <v>133</v>
      </c>
      <c r="E34" s="37">
        <v>4</v>
      </c>
      <c r="F34" s="40"/>
      <c r="G34" s="41"/>
      <c r="H34" s="36" t="s">
        <v>134</v>
      </c>
      <c r="I34" s="37">
        <v>8</v>
      </c>
      <c r="J34" s="40"/>
      <c r="K34" s="41"/>
      <c r="L34" s="23">
        <f t="shared" si="1"/>
        <v>12</v>
      </c>
      <c r="M34" s="23">
        <v>3</v>
      </c>
    </row>
    <row r="35" spans="1:13" ht="15" customHeight="1" x14ac:dyDescent="0.2">
      <c r="A35" s="4"/>
      <c r="B35" s="7" t="s">
        <v>18</v>
      </c>
      <c r="C35" s="17" t="s">
        <v>73</v>
      </c>
      <c r="D35" s="36" t="s">
        <v>135</v>
      </c>
      <c r="E35" s="37">
        <v>10</v>
      </c>
      <c r="F35" s="40"/>
      <c r="G35" s="41"/>
      <c r="H35" s="40"/>
      <c r="I35" s="41"/>
      <c r="J35" s="40"/>
      <c r="K35" s="41"/>
      <c r="L35" s="23">
        <f t="shared" si="1"/>
        <v>10</v>
      </c>
      <c r="M35" s="23">
        <v>4</v>
      </c>
    </row>
    <row r="36" spans="1:13" ht="15" customHeight="1" x14ac:dyDescent="0.2">
      <c r="A36" s="4"/>
      <c r="B36" s="7" t="s">
        <v>61</v>
      </c>
      <c r="C36" s="17" t="s">
        <v>136</v>
      </c>
      <c r="D36" s="36" t="s">
        <v>137</v>
      </c>
      <c r="E36" s="37">
        <v>8</v>
      </c>
      <c r="F36" s="40"/>
      <c r="G36" s="41"/>
      <c r="H36" s="40"/>
      <c r="I36" s="41"/>
      <c r="J36" s="40"/>
      <c r="K36" s="41"/>
      <c r="L36" s="23">
        <f t="shared" si="1"/>
        <v>8</v>
      </c>
      <c r="M36" s="23">
        <v>5</v>
      </c>
    </row>
    <row r="37" spans="1:13" ht="15" customHeight="1" x14ac:dyDescent="0.2">
      <c r="A37" s="4"/>
      <c r="B37" s="7" t="s">
        <v>8</v>
      </c>
      <c r="C37" s="17" t="s">
        <v>138</v>
      </c>
      <c r="D37" s="40"/>
      <c r="E37" s="41"/>
      <c r="F37" s="40"/>
      <c r="G37" s="41"/>
      <c r="H37" s="40"/>
      <c r="I37" s="41"/>
      <c r="J37" s="39" t="s">
        <v>139</v>
      </c>
      <c r="K37" s="37">
        <v>8</v>
      </c>
      <c r="L37" s="23">
        <f t="shared" si="1"/>
        <v>8</v>
      </c>
      <c r="M37" s="23">
        <v>6</v>
      </c>
    </row>
    <row r="38" spans="1:13" ht="15" customHeight="1" x14ac:dyDescent="0.2">
      <c r="A38" s="5"/>
      <c r="B38" s="8" t="s">
        <v>61</v>
      </c>
      <c r="C38" s="18" t="s">
        <v>140</v>
      </c>
      <c r="D38" s="42" t="s">
        <v>141</v>
      </c>
      <c r="E38" s="43">
        <v>3</v>
      </c>
      <c r="F38" s="44"/>
      <c r="G38" s="45"/>
      <c r="H38" s="44"/>
      <c r="I38" s="45"/>
      <c r="J38" s="44"/>
      <c r="K38" s="45"/>
      <c r="L38" s="24">
        <f t="shared" si="1"/>
        <v>3</v>
      </c>
      <c r="M38" s="24">
        <v>7</v>
      </c>
    </row>
    <row r="39" spans="1:13" ht="15" customHeight="1" x14ac:dyDescent="0.2">
      <c r="A39" s="3" t="s">
        <v>142</v>
      </c>
      <c r="B39" s="6" t="s">
        <v>61</v>
      </c>
      <c r="C39" s="15" t="s">
        <v>143</v>
      </c>
      <c r="D39" s="32" t="s">
        <v>144</v>
      </c>
      <c r="E39" s="33">
        <v>10</v>
      </c>
      <c r="F39" s="34" t="s">
        <v>97</v>
      </c>
      <c r="G39" s="33">
        <v>10</v>
      </c>
      <c r="H39" s="32" t="s">
        <v>145</v>
      </c>
      <c r="I39" s="33">
        <v>8</v>
      </c>
      <c r="J39" s="50"/>
      <c r="K39" s="51"/>
      <c r="L39" s="22">
        <f>+(E39+G39+I39+K39)</f>
        <v>28</v>
      </c>
      <c r="M39" s="22">
        <v>1</v>
      </c>
    </row>
    <row r="40" spans="1:13" ht="15" customHeight="1" x14ac:dyDescent="0.2">
      <c r="A40" s="4"/>
      <c r="B40" s="9" t="s">
        <v>8</v>
      </c>
      <c r="C40" s="17" t="s">
        <v>146</v>
      </c>
      <c r="D40" s="36" t="s">
        <v>147</v>
      </c>
      <c r="E40" s="37">
        <v>6</v>
      </c>
      <c r="F40" s="40"/>
      <c r="G40" s="41"/>
      <c r="H40" s="36" t="s">
        <v>148</v>
      </c>
      <c r="I40" s="37">
        <v>10</v>
      </c>
      <c r="J40" s="40"/>
      <c r="K40" s="41"/>
      <c r="L40" s="23">
        <f>+(E40+G40+I40+K40)</f>
        <v>16</v>
      </c>
      <c r="M40" s="23">
        <v>2</v>
      </c>
    </row>
    <row r="41" spans="1:13" ht="15" customHeight="1" x14ac:dyDescent="0.2">
      <c r="A41" s="5"/>
      <c r="B41" s="8" t="s">
        <v>61</v>
      </c>
      <c r="C41" s="18" t="s">
        <v>149</v>
      </c>
      <c r="D41" s="42" t="s">
        <v>150</v>
      </c>
      <c r="E41" s="43">
        <v>8</v>
      </c>
      <c r="F41" s="44"/>
      <c r="G41" s="45"/>
      <c r="H41" s="44"/>
      <c r="I41" s="45"/>
      <c r="J41" s="44"/>
      <c r="K41" s="45"/>
      <c r="L41" s="24">
        <f>+(E41+G41+I41+K41)</f>
        <v>8</v>
      </c>
      <c r="M41" s="24">
        <v>3</v>
      </c>
    </row>
    <row r="42" spans="1:13" ht="15" customHeight="1" x14ac:dyDescent="0.2">
      <c r="A42" s="3" t="s">
        <v>151</v>
      </c>
      <c r="B42" s="11" t="s">
        <v>8</v>
      </c>
      <c r="C42" s="15" t="s">
        <v>152</v>
      </c>
      <c r="D42" s="32" t="s">
        <v>153</v>
      </c>
      <c r="E42" s="33">
        <v>10</v>
      </c>
      <c r="F42" s="34" t="s">
        <v>154</v>
      </c>
      <c r="G42" s="33">
        <v>10</v>
      </c>
      <c r="H42" s="34" t="s">
        <v>155</v>
      </c>
      <c r="I42" s="33">
        <v>6</v>
      </c>
      <c r="J42" s="50"/>
      <c r="K42" s="51"/>
      <c r="L42" s="22">
        <f t="shared" ref="L42:M47" si="2">+(E42+G42+I42)</f>
        <v>26</v>
      </c>
      <c r="M42" s="22">
        <v>1</v>
      </c>
    </row>
    <row r="43" spans="1:13" ht="15" customHeight="1" x14ac:dyDescent="0.2">
      <c r="A43" s="4"/>
      <c r="B43" s="7" t="s">
        <v>21</v>
      </c>
      <c r="C43" s="17" t="s">
        <v>156</v>
      </c>
      <c r="D43" s="36" t="s">
        <v>157</v>
      </c>
      <c r="E43" s="37">
        <v>6</v>
      </c>
      <c r="F43" s="38" t="s">
        <v>154</v>
      </c>
      <c r="G43" s="37">
        <v>10</v>
      </c>
      <c r="H43" s="36" t="s">
        <v>158</v>
      </c>
      <c r="I43" s="37">
        <v>8</v>
      </c>
      <c r="J43" s="40"/>
      <c r="K43" s="41"/>
      <c r="L43" s="23">
        <f t="shared" si="2"/>
        <v>24</v>
      </c>
      <c r="M43" s="23">
        <v>2</v>
      </c>
    </row>
    <row r="44" spans="1:13" ht="15" customHeight="1" x14ac:dyDescent="0.2">
      <c r="A44" s="4"/>
      <c r="B44" s="7" t="s">
        <v>61</v>
      </c>
      <c r="C44" s="17" t="s">
        <v>159</v>
      </c>
      <c r="D44" s="36" t="s">
        <v>160</v>
      </c>
      <c r="E44" s="37">
        <v>4</v>
      </c>
      <c r="F44" s="38" t="s">
        <v>161</v>
      </c>
      <c r="G44" s="37">
        <v>8</v>
      </c>
      <c r="H44" s="36" t="s">
        <v>162</v>
      </c>
      <c r="I44" s="37">
        <v>5</v>
      </c>
      <c r="J44" s="40"/>
      <c r="K44" s="41"/>
      <c r="L44" s="23">
        <f t="shared" si="2"/>
        <v>17</v>
      </c>
      <c r="M44" s="23">
        <v>3</v>
      </c>
    </row>
    <row r="45" spans="1:13" ht="15" customHeight="1" x14ac:dyDescent="0.2">
      <c r="A45" s="4"/>
      <c r="B45" s="12" t="s">
        <v>51</v>
      </c>
      <c r="C45" s="17" t="s">
        <v>163</v>
      </c>
      <c r="D45" s="40"/>
      <c r="E45" s="41"/>
      <c r="F45" s="58"/>
      <c r="G45" s="41"/>
      <c r="H45" s="38" t="s">
        <v>164</v>
      </c>
      <c r="I45" s="37">
        <v>10</v>
      </c>
      <c r="J45" s="40"/>
      <c r="K45" s="59"/>
      <c r="L45" s="23">
        <f t="shared" si="2"/>
        <v>10</v>
      </c>
      <c r="M45" s="23">
        <v>4</v>
      </c>
    </row>
    <row r="46" spans="1:13" ht="15" customHeight="1" x14ac:dyDescent="0.2">
      <c r="A46" s="4"/>
      <c r="B46" s="7" t="s">
        <v>30</v>
      </c>
      <c r="C46" s="17" t="s">
        <v>165</v>
      </c>
      <c r="D46" s="36" t="s">
        <v>166</v>
      </c>
      <c r="E46" s="60">
        <v>8</v>
      </c>
      <c r="F46" s="40"/>
      <c r="G46" s="61"/>
      <c r="H46" s="40"/>
      <c r="I46" s="41"/>
      <c r="J46" s="40"/>
      <c r="K46" s="41"/>
      <c r="L46" s="23">
        <f t="shared" si="2"/>
        <v>8</v>
      </c>
      <c r="M46" s="23">
        <v>5</v>
      </c>
    </row>
    <row r="47" spans="1:13" ht="15" customHeight="1" x14ac:dyDescent="0.2">
      <c r="A47" s="5"/>
      <c r="B47" s="8" t="s">
        <v>2</v>
      </c>
      <c r="C47" s="18" t="s">
        <v>167</v>
      </c>
      <c r="D47" s="42" t="s">
        <v>168</v>
      </c>
      <c r="E47" s="43">
        <v>5</v>
      </c>
      <c r="F47" s="62"/>
      <c r="G47" s="45"/>
      <c r="H47" s="44"/>
      <c r="I47" s="45"/>
      <c r="J47" s="44"/>
      <c r="K47" s="45"/>
      <c r="L47" s="24">
        <f t="shared" si="2"/>
        <v>5</v>
      </c>
      <c r="M47" s="24">
        <v>6</v>
      </c>
    </row>
  </sheetData>
  <sheetProtection selectLockedCells="1" selectUnlockedCells="1"/>
  <mergeCells count="11">
    <mergeCell ref="A24:A25"/>
    <mergeCell ref="A26:A31"/>
    <mergeCell ref="A32:A38"/>
    <mergeCell ref="A39:A41"/>
    <mergeCell ref="A42:A47"/>
    <mergeCell ref="A5:A9"/>
    <mergeCell ref="A10:A12"/>
    <mergeCell ref="A13:A16"/>
    <mergeCell ref="A17:A18"/>
    <mergeCell ref="A19:A20"/>
    <mergeCell ref="A21:A23"/>
  </mergeCells>
  <hyperlinks>
    <hyperlink ref="C27" r:id="rId1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Marjon Vlug</dc:creator>
  <cp:lastModifiedBy>Marjon Vlug</cp:lastModifiedBy>
  <dcterms:created xsi:type="dcterms:W3CDTF">2024-03-18T15:38:06Z</dcterms:created>
  <dcterms:modified xsi:type="dcterms:W3CDTF">2024-03-18T15:38:06Z</dcterms:modified>
</cp:coreProperties>
</file>