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05" windowWidth="21795" windowHeight="925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N73" i="1" l="1"/>
  <c r="N62" i="1"/>
  <c r="N57" i="1" l="1"/>
  <c r="N52" i="1"/>
  <c r="N18" i="1"/>
  <c r="N75" i="1" l="1"/>
  <c r="N74" i="1"/>
  <c r="N72" i="1"/>
  <c r="N71" i="1"/>
  <c r="N69" i="1"/>
  <c r="N68" i="1"/>
  <c r="N70" i="1"/>
  <c r="N63" i="1"/>
  <c r="N60" i="1"/>
  <c r="N61" i="1"/>
  <c r="N59" i="1"/>
  <c r="N58" i="1"/>
  <c r="N54" i="1"/>
  <c r="N56" i="1"/>
  <c r="N53" i="1"/>
  <c r="N51" i="1"/>
  <c r="N50" i="1"/>
  <c r="N46" i="1"/>
  <c r="N49" i="1"/>
  <c r="N43" i="1"/>
  <c r="N45" i="1"/>
  <c r="N44" i="1"/>
  <c r="N42" i="1"/>
  <c r="N39" i="1"/>
  <c r="N38" i="1"/>
  <c r="N41" i="1"/>
  <c r="N40" i="1"/>
  <c r="N37" i="1"/>
  <c r="N36" i="1"/>
  <c r="N34" i="1"/>
  <c r="N33" i="1"/>
  <c r="N32" i="1"/>
  <c r="N35" i="1"/>
  <c r="N29" i="1"/>
  <c r="N28" i="1"/>
  <c r="N31" i="1"/>
  <c r="N27" i="1"/>
  <c r="N30" i="1"/>
  <c r="N25" i="1"/>
  <c r="N26" i="1"/>
  <c r="N24" i="1"/>
  <c r="N23" i="1"/>
  <c r="N20" i="1"/>
  <c r="N22" i="1"/>
  <c r="N21" i="1"/>
  <c r="N19" i="1"/>
  <c r="N17" i="1"/>
  <c r="N16" i="1"/>
  <c r="N13" i="1"/>
  <c r="N15" i="1"/>
  <c r="N14" i="1"/>
  <c r="N12" i="1"/>
  <c r="N11" i="1"/>
  <c r="N9" i="1"/>
  <c r="N8" i="1"/>
  <c r="N7" i="1"/>
  <c r="N10" i="1"/>
  <c r="N6" i="1"/>
  <c r="N5" i="1"/>
</calcChain>
</file>

<file path=xl/sharedStrings.xml><?xml version="1.0" encoding="utf-8"?>
<sst xmlns="http://schemas.openxmlformats.org/spreadsheetml/2006/main" count="248" uniqueCount="65">
  <si>
    <t>DNS</t>
  </si>
  <si>
    <t>RIC</t>
  </si>
  <si>
    <t>Willem 3</t>
  </si>
  <si>
    <t>M18 4*</t>
  </si>
  <si>
    <t>Spaarne</t>
  </si>
  <si>
    <t>ARZV</t>
  </si>
  <si>
    <t>M16 4*</t>
  </si>
  <si>
    <t>M16 C4*</t>
  </si>
  <si>
    <t>J18 4*</t>
  </si>
  <si>
    <t>J18 C4*</t>
  </si>
  <si>
    <t>J16 4*</t>
  </si>
  <si>
    <t>J16 C4*</t>
  </si>
  <si>
    <t>M14 4*</t>
  </si>
  <si>
    <t>ZZV</t>
  </si>
  <si>
    <t>M14 C4*</t>
  </si>
  <si>
    <t>ARZV/Ossa</t>
  </si>
  <si>
    <t>J14 4*</t>
  </si>
  <si>
    <t>J14 C4*</t>
  </si>
  <si>
    <t>punten</t>
  </si>
  <si>
    <t>tijd</t>
  </si>
  <si>
    <t>Categorie</t>
  </si>
  <si>
    <t>Jeugdhead</t>
  </si>
  <si>
    <t>De Hoop</t>
  </si>
  <si>
    <t>Vereniging</t>
  </si>
  <si>
    <t>C. Tromp</t>
  </si>
  <si>
    <t>Naarden (Jongste Lichting)</t>
  </si>
  <si>
    <t>De Amstel</t>
  </si>
  <si>
    <t>Combi ZZV/ARZV/Het Spaarne/C. Tromp</t>
  </si>
  <si>
    <t>Ossa</t>
  </si>
  <si>
    <t>Het Spaarne</t>
  </si>
  <si>
    <t>De Amstel (1)</t>
  </si>
  <si>
    <t>Naarden (Girls)</t>
  </si>
  <si>
    <t>C. Tromp/Willem 3</t>
  </si>
  <si>
    <t>De Amstel (2)</t>
  </si>
  <si>
    <t>De Hoop (Team Snoek)</t>
  </si>
  <si>
    <t>Naarden (De Boys)</t>
  </si>
  <si>
    <t>C. Tromp  (heren Basis)</t>
  </si>
  <si>
    <t>C. Tromp (ploeg Bruno)</t>
  </si>
  <si>
    <t>C. Tromp (mix Basis)</t>
  </si>
  <si>
    <t>RIC (De Dino's)</t>
  </si>
  <si>
    <t>Naarden (DinHo Mannen)</t>
  </si>
  <si>
    <t>C. Tromp (ploeg Judith)</t>
  </si>
  <si>
    <t>RIC 2</t>
  </si>
  <si>
    <t>Amstel (Saar Pannekeet)</t>
  </si>
  <si>
    <t>Amstel (Puck Ofman)</t>
  </si>
  <si>
    <t>C.Tromp (team Marije 20)</t>
  </si>
  <si>
    <t>RIC (Antonin Dujardin-Terry)</t>
  </si>
  <si>
    <t>AFGELAST</t>
  </si>
  <si>
    <t>rugnr</t>
  </si>
  <si>
    <t>de Hoop 2</t>
  </si>
  <si>
    <t>Naarden</t>
  </si>
  <si>
    <t>Amstel</t>
  </si>
  <si>
    <t>Where</t>
  </si>
  <si>
    <t>Naarden 2</t>
  </si>
  <si>
    <t>C.Tromp (team Marit)</t>
  </si>
  <si>
    <t>Hoop 2</t>
  </si>
  <si>
    <t>Hoop 1</t>
  </si>
  <si>
    <t>De Hoop (Merijn, emiel, max)</t>
  </si>
  <si>
    <t>De Hoop (thomas, lucas, lucas, christiaan)</t>
  </si>
  <si>
    <t>excl.</t>
  </si>
  <si>
    <t>Eindstand</t>
  </si>
  <si>
    <t>OOC</t>
  </si>
  <si>
    <t>Spaarne (Puck)</t>
  </si>
  <si>
    <t>Jeugd12 C4*</t>
  </si>
  <si>
    <t>Klassement DiNHo 2018 - 2019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</si>
</sst>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2" fillId="0" borderId="0" xfId="0" applyFont="1" applyBorder="1"/>
    <xf numFmtId="0" fontId="2" fillId="0" borderId="0" xfId="0" applyFont="1" applyFill="1" applyBorder="1"/>
    <xf numFmtId="0" fontId="1" fillId="0" borderId="0" xfId="0" applyFont="1" applyBorder="1" applyAlignment="1">
      <alignment horizontal="center"/>
    </xf>
    <xf numFmtId="0" fontId="3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/>
    </xf>
    <xf numFmtId="164" fontId="4" fillId="0" borderId="2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6" fillId="0" borderId="1" xfId="0" applyFont="1" applyFill="1" applyBorder="1" applyAlignment="1">
      <alignment horizontal="center" vertical="center"/>
    </xf>
    <xf numFmtId="0" fontId="6" fillId="0" borderId="8" xfId="0" applyFont="1" applyFill="1" applyBorder="1"/>
    <xf numFmtId="0" fontId="6" fillId="0" borderId="7" xfId="0" applyFont="1" applyFill="1" applyBorder="1" applyAlignment="1">
      <alignment horizontal="center" vertical="center"/>
    </xf>
    <xf numFmtId="0" fontId="6" fillId="0" borderId="5" xfId="0" applyFont="1" applyFill="1" applyBorder="1"/>
    <xf numFmtId="0" fontId="6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readingOrder="1"/>
    </xf>
    <xf numFmtId="0" fontId="0" fillId="0" borderId="0" xfId="0" applyFont="1" applyFill="1" applyBorder="1"/>
    <xf numFmtId="0" fontId="7" fillId="0" borderId="0" xfId="0" applyFont="1" applyFill="1" applyBorder="1" applyAlignment="1">
      <alignment horizontal="left" vertical="center"/>
    </xf>
    <xf numFmtId="20" fontId="7" fillId="0" borderId="4" xfId="0" applyNumberFormat="1" applyFont="1" applyFill="1" applyBorder="1" applyAlignment="1">
      <alignment horizontal="center" readingOrder="1"/>
    </xf>
    <xf numFmtId="20" fontId="7" fillId="0" borderId="3" xfId="0" applyNumberFormat="1" applyFont="1" applyFill="1" applyBorder="1" applyAlignment="1">
      <alignment horizontal="center" readingOrder="1"/>
    </xf>
    <xf numFmtId="20" fontId="7" fillId="0" borderId="6" xfId="0" applyNumberFormat="1" applyFont="1" applyFill="1" applyBorder="1" applyAlignment="1">
      <alignment horizontal="center" readingOrder="1"/>
    </xf>
    <xf numFmtId="0" fontId="0" fillId="0" borderId="2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6" fillId="0" borderId="3" xfId="0" quotePrefix="1" applyFont="1" applyFill="1" applyBorder="1" applyAlignment="1">
      <alignment horizontal="center" readingOrder="1"/>
    </xf>
    <xf numFmtId="0" fontId="6" fillId="0" borderId="0" xfId="0" applyFont="1" applyFill="1" applyBorder="1" applyAlignment="1">
      <alignment horizontal="center"/>
    </xf>
    <xf numFmtId="0" fontId="6" fillId="0" borderId="3" xfId="0" quotePrefix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0" xfId="0" quotePrefix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8" xfId="0" quotePrefix="1" applyFont="1" applyFill="1" applyBorder="1" applyAlignment="1">
      <alignment horizontal="center"/>
    </xf>
    <xf numFmtId="0" fontId="6" fillId="0" borderId="4" xfId="0" quotePrefix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20" fontId="6" fillId="0" borderId="3" xfId="0" applyNumberFormat="1" applyFont="1" applyFill="1" applyBorder="1" applyAlignment="1">
      <alignment horizontal="center"/>
    </xf>
    <xf numFmtId="20" fontId="6" fillId="0" borderId="0" xfId="0" applyNumberFormat="1" applyFont="1" applyFill="1" applyBorder="1" applyAlignment="1">
      <alignment horizontal="center"/>
    </xf>
    <xf numFmtId="20" fontId="6" fillId="0" borderId="5" xfId="0" applyNumberFormat="1" applyFont="1" applyFill="1" applyBorder="1" applyAlignment="1">
      <alignment horizontal="center"/>
    </xf>
    <xf numFmtId="47" fontId="0" fillId="0" borderId="0" xfId="0" applyNumberFormat="1" applyFont="1" applyFill="1" applyBorder="1" applyAlignment="1">
      <alignment horizontal="center"/>
    </xf>
    <xf numFmtId="20" fontId="6" fillId="0" borderId="4" xfId="0" applyNumberFormat="1" applyFont="1" applyFill="1" applyBorder="1" applyAlignment="1">
      <alignment horizontal="center"/>
    </xf>
    <xf numFmtId="47" fontId="0" fillId="0" borderId="5" xfId="0" applyNumberFormat="1" applyFont="1" applyFill="1" applyBorder="1" applyAlignment="1">
      <alignment horizontal="center"/>
    </xf>
    <xf numFmtId="47" fontId="0" fillId="0" borderId="8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20" fontId="6" fillId="0" borderId="3" xfId="0" quotePrefix="1" applyNumberFormat="1" applyFont="1" applyFill="1" applyBorder="1" applyAlignment="1">
      <alignment horizontal="center"/>
    </xf>
    <xf numFmtId="20" fontId="6" fillId="0" borderId="4" xfId="0" quotePrefix="1" applyNumberFormat="1" applyFont="1" applyFill="1" applyBorder="1" applyAlignment="1">
      <alignment horizontal="center"/>
    </xf>
    <xf numFmtId="0" fontId="0" fillId="0" borderId="7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6" fillId="0" borderId="6" xfId="0" quotePrefix="1" applyFont="1" applyFill="1" applyBorder="1" applyAlignment="1">
      <alignment horizontal="center"/>
    </xf>
    <xf numFmtId="20" fontId="0" fillId="0" borderId="4" xfId="0" applyNumberFormat="1" applyBorder="1" applyAlignment="1">
      <alignment horizontal="center"/>
    </xf>
    <xf numFmtId="20" fontId="6" fillId="0" borderId="0" xfId="0" quotePrefix="1" applyNumberFormat="1" applyFont="1" applyFill="1" applyBorder="1" applyAlignment="1">
      <alignment horizontal="center"/>
    </xf>
    <xf numFmtId="0" fontId="0" fillId="0" borderId="8" xfId="0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20" fontId="7" fillId="0" borderId="0" xfId="0" applyNumberFormat="1" applyFont="1" applyFill="1" applyBorder="1" applyAlignment="1">
      <alignment horizontal="center" readingOrder="1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20" fontId="0" fillId="0" borderId="3" xfId="0" applyNumberFormat="1" applyBorder="1" applyAlignment="1">
      <alignment horizontal="center"/>
    </xf>
    <xf numFmtId="0" fontId="5" fillId="0" borderId="6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6" xfId="0" applyFill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/>
    <xf numFmtId="0" fontId="4" fillId="0" borderId="5" xfId="0" applyFont="1" applyFill="1" applyBorder="1" applyAlignment="1">
      <alignment horizontal="left"/>
    </xf>
    <xf numFmtId="164" fontId="4" fillId="0" borderId="5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 readingOrder="1"/>
    </xf>
    <xf numFmtId="0" fontId="0" fillId="0" borderId="5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8" xfId="0" applyFont="1" applyFill="1" applyBorder="1"/>
    <xf numFmtId="0" fontId="0" fillId="0" borderId="8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20" fontId="7" fillId="0" borderId="8" xfId="0" applyNumberFormat="1" applyFont="1" applyFill="1" applyBorder="1" applyAlignment="1">
      <alignment horizontal="center" readingOrder="1"/>
    </xf>
    <xf numFmtId="0" fontId="0" fillId="0" borderId="5" xfId="0" applyFill="1" applyBorder="1" applyAlignment="1">
      <alignment horizontal="center" vertical="center"/>
    </xf>
    <xf numFmtId="0" fontId="0" fillId="0" borderId="1" xfId="0" applyBorder="1"/>
    <xf numFmtId="0" fontId="4" fillId="0" borderId="9" xfId="0" applyFont="1" applyFill="1" applyBorder="1"/>
    <xf numFmtId="0" fontId="4" fillId="0" borderId="10" xfId="0" applyFont="1" applyFill="1" applyBorder="1"/>
    <xf numFmtId="0" fontId="4" fillId="0" borderId="11" xfId="0" applyFont="1" applyFill="1" applyBorder="1"/>
    <xf numFmtId="0" fontId="0" fillId="0" borderId="11" xfId="0" applyBorder="1"/>
    <xf numFmtId="0" fontId="6" fillId="0" borderId="10" xfId="0" applyFont="1" applyFill="1" applyBorder="1"/>
    <xf numFmtId="0" fontId="6" fillId="0" borderId="6" xfId="0" quotePrefix="1" applyFont="1" applyFill="1" applyBorder="1" applyAlignment="1">
      <alignment horizontal="center" readingOrder="1"/>
    </xf>
    <xf numFmtId="0" fontId="0" fillId="0" borderId="7" xfId="0" applyFont="1" applyFill="1" applyBorder="1" applyAlignment="1">
      <alignment horizontal="center"/>
    </xf>
    <xf numFmtId="20" fontId="0" fillId="0" borderId="6" xfId="0" applyNumberFormat="1" applyBorder="1" applyAlignment="1">
      <alignment horizontal="center"/>
    </xf>
    <xf numFmtId="20" fontId="6" fillId="0" borderId="6" xfId="0" applyNumberFormat="1" applyFont="1" applyFill="1" applyBorder="1" applyAlignment="1">
      <alignment horizontal="center"/>
    </xf>
    <xf numFmtId="47" fontId="6" fillId="0" borderId="5" xfId="0" applyNumberFormat="1" applyFont="1" applyFill="1" applyBorder="1" applyAlignment="1">
      <alignment horizontal="center"/>
    </xf>
    <xf numFmtId="47" fontId="6" fillId="0" borderId="0" xfId="0" quotePrefix="1" applyNumberFormat="1" applyFont="1" applyFill="1" applyBorder="1" applyAlignment="1">
      <alignment horizontal="center"/>
    </xf>
    <xf numFmtId="47" fontId="6" fillId="0" borderId="0" xfId="0" applyNumberFormat="1" applyFont="1" applyFill="1" applyBorder="1" applyAlignment="1">
      <alignment horizontal="center"/>
    </xf>
    <xf numFmtId="47" fontId="6" fillId="0" borderId="8" xfId="0" quotePrefix="1" applyNumberFormat="1" applyFont="1" applyFill="1" applyBorder="1" applyAlignment="1">
      <alignment horizontal="center"/>
    </xf>
    <xf numFmtId="47" fontId="6" fillId="0" borderId="5" xfId="0" quotePrefix="1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0" xfId="0" applyFont="1" applyFill="1" applyBorder="1"/>
    <xf numFmtId="0" fontId="6" fillId="0" borderId="3" xfId="0" applyFont="1" applyFill="1" applyBorder="1"/>
    <xf numFmtId="0" fontId="1" fillId="0" borderId="10" xfId="0" applyFont="1" applyBorder="1" applyAlignment="1">
      <alignment horizontal="center"/>
    </xf>
    <xf numFmtId="0" fontId="6" fillId="0" borderId="4" xfId="0" applyFont="1" applyFill="1" applyBorder="1"/>
    <xf numFmtId="0" fontId="2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47" fontId="0" fillId="0" borderId="8" xfId="0" applyNumberFormat="1" applyBorder="1" applyAlignment="1">
      <alignment horizontal="center"/>
    </xf>
    <xf numFmtId="47" fontId="0" fillId="0" borderId="0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5" xfId="0" applyFont="1" applyFill="1" applyBorder="1"/>
    <xf numFmtId="47" fontId="0" fillId="0" borderId="5" xfId="0" applyNumberForma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 vertical="center"/>
    </xf>
    <xf numFmtId="0" fontId="6" fillId="2" borderId="3" xfId="0" quotePrefix="1" applyFont="1" applyFill="1" applyBorder="1" applyAlignment="1">
      <alignment horizontal="center"/>
    </xf>
    <xf numFmtId="0" fontId="6" fillId="2" borderId="4" xfId="0" quotePrefix="1" applyFont="1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6" fillId="2" borderId="6" xfId="0" quotePrefix="1" applyFont="1" applyFill="1" applyBorder="1" applyAlignment="1">
      <alignment horizontal="center"/>
    </xf>
    <xf numFmtId="20" fontId="0" fillId="0" borderId="4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4" fillId="0" borderId="4" xfId="0" applyFont="1" applyFill="1" applyBorder="1"/>
    <xf numFmtId="0" fontId="4" fillId="0" borderId="3" xfId="0" applyFont="1" applyFill="1" applyBorder="1"/>
    <xf numFmtId="0" fontId="0" fillId="0" borderId="3" xfId="0" applyBorder="1"/>
    <xf numFmtId="0" fontId="0" fillId="0" borderId="6" xfId="0" applyBorder="1"/>
    <xf numFmtId="0" fontId="6" fillId="0" borderId="9" xfId="0" applyFont="1" applyFill="1" applyBorder="1"/>
    <xf numFmtId="0" fontId="6" fillId="0" borderId="11" xfId="0" applyFont="1" applyFill="1" applyBorder="1"/>
    <xf numFmtId="47" fontId="0" fillId="0" borderId="3" xfId="0" applyNumberFormat="1" applyFont="1" applyFill="1" applyBorder="1" applyAlignment="1">
      <alignment horizontal="center"/>
    </xf>
    <xf numFmtId="47" fontId="0" fillId="0" borderId="6" xfId="0" applyNumberFormat="1" applyFont="1" applyFill="1" applyBorder="1" applyAlignment="1">
      <alignment horizontal="center"/>
    </xf>
    <xf numFmtId="47" fontId="0" fillId="0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0"/>
  <sheetViews>
    <sheetView tabSelected="1" workbookViewId="0">
      <selection activeCell="E82" sqref="E82"/>
    </sheetView>
  </sheetViews>
  <sheetFormatPr defaultRowHeight="15" x14ac:dyDescent="0.25"/>
  <cols>
    <col min="1" max="1" width="11.28515625" style="65" customWidth="1"/>
    <col min="2" max="2" width="37.140625" style="67" bestFit="1" customWidth="1"/>
    <col min="3" max="3" width="9.140625" style="61"/>
    <col min="4" max="4" width="9.140625" style="62"/>
    <col min="5" max="5" width="10.42578125" style="61" bestFit="1" customWidth="1"/>
    <col min="6" max="6" width="9.140625" style="62"/>
    <col min="7" max="7" width="9.140625" style="66"/>
    <col min="8" max="8" width="9.140625" style="62"/>
    <col min="9" max="9" width="9.140625" style="61"/>
    <col min="10" max="11" width="9.140625" style="62"/>
    <col min="12" max="12" width="10.5703125" style="116" bestFit="1" customWidth="1"/>
    <col min="13" max="13" width="9.140625" style="62"/>
    <col min="14" max="14" width="12.42578125" style="3" bestFit="1" customWidth="1"/>
    <col min="15" max="15" width="5.7109375" style="4" bestFit="1" customWidth="1"/>
    <col min="16" max="16384" width="9.140625" style="65"/>
  </cols>
  <sheetData>
    <row r="1" spans="1:14" s="1" customFormat="1" ht="21" x14ac:dyDescent="0.35">
      <c r="A1" s="1" t="s">
        <v>64</v>
      </c>
      <c r="B1" s="2"/>
      <c r="C1" s="5"/>
      <c r="D1" s="6"/>
      <c r="E1" s="5"/>
      <c r="F1" s="6"/>
      <c r="G1" s="51"/>
      <c r="H1" s="6"/>
      <c r="I1" s="5"/>
      <c r="J1" s="6"/>
      <c r="K1" s="6"/>
      <c r="L1" s="110"/>
      <c r="M1" s="6"/>
      <c r="N1" s="3"/>
    </row>
    <row r="2" spans="1:14" s="1" customFormat="1" ht="21" x14ac:dyDescent="0.35">
      <c r="B2" s="2"/>
      <c r="C2" s="5"/>
      <c r="D2" s="6"/>
      <c r="E2" s="5"/>
      <c r="F2" s="6"/>
      <c r="G2" s="51"/>
      <c r="H2" s="6"/>
      <c r="I2" s="5"/>
      <c r="J2" s="6"/>
      <c r="K2" s="6"/>
      <c r="L2" s="110"/>
      <c r="M2" s="6"/>
      <c r="N2" s="3"/>
    </row>
    <row r="3" spans="1:14" s="69" customFormat="1" x14ac:dyDescent="0.25">
      <c r="A3" s="102" t="s">
        <v>20</v>
      </c>
      <c r="B3" s="104" t="s">
        <v>23</v>
      </c>
      <c r="C3" s="7" t="s">
        <v>4</v>
      </c>
      <c r="D3" s="8">
        <v>43401</v>
      </c>
      <c r="E3" s="73" t="s">
        <v>24</v>
      </c>
      <c r="F3" s="74">
        <v>43428</v>
      </c>
      <c r="G3" s="52" t="s">
        <v>1</v>
      </c>
      <c r="H3" s="8">
        <v>43491</v>
      </c>
      <c r="I3" s="73" t="s">
        <v>5</v>
      </c>
      <c r="J3" s="58">
        <v>43527</v>
      </c>
      <c r="K3" s="7" t="s">
        <v>21</v>
      </c>
      <c r="L3" s="111"/>
      <c r="M3" s="8">
        <v>43554</v>
      </c>
      <c r="N3" s="100" t="s">
        <v>60</v>
      </c>
    </row>
    <row r="4" spans="1:14" s="70" customFormat="1" x14ac:dyDescent="0.25">
      <c r="A4" s="103"/>
      <c r="B4" s="105"/>
      <c r="C4" s="9" t="s">
        <v>19</v>
      </c>
      <c r="D4" s="10" t="s">
        <v>18</v>
      </c>
      <c r="E4" s="75" t="s">
        <v>19</v>
      </c>
      <c r="F4" s="59" t="s">
        <v>18</v>
      </c>
      <c r="G4" s="53" t="s">
        <v>19</v>
      </c>
      <c r="H4" s="10" t="s">
        <v>18</v>
      </c>
      <c r="I4" s="75" t="s">
        <v>19</v>
      </c>
      <c r="J4" s="59" t="s">
        <v>18</v>
      </c>
      <c r="K4" s="64" t="s">
        <v>48</v>
      </c>
      <c r="L4" s="112" t="s">
        <v>19</v>
      </c>
      <c r="M4" s="10" t="s">
        <v>18</v>
      </c>
      <c r="N4" s="101"/>
    </row>
    <row r="5" spans="1:14" ht="15.75" customHeight="1" x14ac:dyDescent="0.25">
      <c r="A5" s="85" t="s">
        <v>63</v>
      </c>
      <c r="B5" s="76" t="s">
        <v>57</v>
      </c>
      <c r="C5" s="23">
        <v>0.17083333333333331</v>
      </c>
      <c r="D5" s="26">
        <v>10</v>
      </c>
      <c r="E5" s="43">
        <v>2.8859953703703704E-3</v>
      </c>
      <c r="F5" s="77">
        <v>6</v>
      </c>
      <c r="G5" s="55">
        <v>0.1173611111111111</v>
      </c>
      <c r="H5" s="11">
        <v>8</v>
      </c>
      <c r="I5" s="40">
        <v>0.25208333333333333</v>
      </c>
      <c r="J5" s="17">
        <v>10</v>
      </c>
      <c r="K5" s="45">
        <v>78</v>
      </c>
      <c r="L5" s="94">
        <v>8.2623842592592592E-3</v>
      </c>
      <c r="M5" s="11">
        <v>10</v>
      </c>
      <c r="N5" s="99">
        <f t="shared" ref="N5:N37" si="0">D5+F5+H5+J5+M5</f>
        <v>44</v>
      </c>
    </row>
    <row r="6" spans="1:14" x14ac:dyDescent="0.25">
      <c r="A6" s="86"/>
      <c r="B6" s="20" t="s">
        <v>2</v>
      </c>
      <c r="C6" s="24">
        <v>0.18611111111111112</v>
      </c>
      <c r="D6" s="27">
        <v>8</v>
      </c>
      <c r="E6" s="41">
        <v>2.5706018518518521E-3</v>
      </c>
      <c r="F6" s="71">
        <v>10</v>
      </c>
      <c r="G6" s="63">
        <v>0.12569444444444444</v>
      </c>
      <c r="H6" s="13">
        <v>4</v>
      </c>
      <c r="I6" s="39">
        <v>0.29791666666666666</v>
      </c>
      <c r="J6" s="18">
        <v>6</v>
      </c>
      <c r="K6" s="46">
        <v>81</v>
      </c>
      <c r="L6" s="95">
        <v>8.7034722222222218E-3</v>
      </c>
      <c r="M6" s="13">
        <v>6</v>
      </c>
      <c r="N6" s="78">
        <f t="shared" si="0"/>
        <v>34</v>
      </c>
    </row>
    <row r="7" spans="1:14" x14ac:dyDescent="0.25">
      <c r="A7" s="86"/>
      <c r="B7" s="20" t="s">
        <v>58</v>
      </c>
      <c r="C7" s="24">
        <v>0.19375000000000001</v>
      </c>
      <c r="D7" s="27">
        <v>6</v>
      </c>
      <c r="E7" s="41">
        <v>3.0038194444444444E-3</v>
      </c>
      <c r="F7" s="71">
        <v>5</v>
      </c>
      <c r="G7" s="63">
        <v>0.12291666666666667</v>
      </c>
      <c r="H7" s="13">
        <v>5</v>
      </c>
      <c r="I7" s="39">
        <v>0.26111111111111113</v>
      </c>
      <c r="J7" s="18">
        <v>7</v>
      </c>
      <c r="K7" s="46">
        <v>83</v>
      </c>
      <c r="L7" s="95">
        <v>8.5106481481481474E-3</v>
      </c>
      <c r="M7" s="13">
        <v>8</v>
      </c>
      <c r="N7" s="78">
        <f>D7+F7+H7+J7+M7</f>
        <v>31</v>
      </c>
    </row>
    <row r="8" spans="1:14" x14ac:dyDescent="0.25">
      <c r="A8" s="86"/>
      <c r="B8" s="21" t="s">
        <v>1</v>
      </c>
      <c r="C8" s="28" t="s">
        <v>0</v>
      </c>
      <c r="D8" s="27">
        <v>0</v>
      </c>
      <c r="E8" s="41">
        <v>2.7339120370370369E-3</v>
      </c>
      <c r="F8" s="71">
        <v>8</v>
      </c>
      <c r="G8" s="63">
        <v>0.12013888888888889</v>
      </c>
      <c r="H8" s="13">
        <v>7</v>
      </c>
      <c r="I8" s="39">
        <v>0.26041666666666669</v>
      </c>
      <c r="J8" s="18">
        <v>8</v>
      </c>
      <c r="K8" s="46">
        <v>82</v>
      </c>
      <c r="L8" s="95">
        <v>8.6472222222222211E-3</v>
      </c>
      <c r="M8" s="13">
        <v>7</v>
      </c>
      <c r="N8" s="78">
        <f>D8+F8+H8+J8+M8</f>
        <v>30</v>
      </c>
    </row>
    <row r="9" spans="1:14" x14ac:dyDescent="0.25">
      <c r="A9" s="86"/>
      <c r="B9" s="21" t="s">
        <v>26</v>
      </c>
      <c r="C9" s="28" t="s">
        <v>0</v>
      </c>
      <c r="D9" s="27">
        <v>0</v>
      </c>
      <c r="E9" s="41">
        <v>2.8190972222222224E-3</v>
      </c>
      <c r="F9" s="71">
        <v>7</v>
      </c>
      <c r="G9" s="63">
        <v>6.9444444444444434E-2</v>
      </c>
      <c r="H9" s="13">
        <v>10</v>
      </c>
      <c r="I9" s="32" t="s">
        <v>0</v>
      </c>
      <c r="J9" s="18">
        <v>0</v>
      </c>
      <c r="K9" s="46" t="s">
        <v>0</v>
      </c>
      <c r="L9" s="29" t="s">
        <v>0</v>
      </c>
      <c r="M9" s="13">
        <v>0</v>
      </c>
      <c r="N9" s="78">
        <f>D9+F9+H9+J9+M9</f>
        <v>17</v>
      </c>
    </row>
    <row r="10" spans="1:14" x14ac:dyDescent="0.25">
      <c r="A10" s="86"/>
      <c r="B10" s="22" t="s">
        <v>25</v>
      </c>
      <c r="C10" s="24">
        <v>0.18888888888888888</v>
      </c>
      <c r="D10" s="27">
        <v>7</v>
      </c>
      <c r="E10" s="41">
        <v>2.858333333333333E-3</v>
      </c>
      <c r="F10" s="71">
        <v>0</v>
      </c>
      <c r="G10" s="63">
        <v>0.13402777777777777</v>
      </c>
      <c r="H10" s="13">
        <v>3</v>
      </c>
      <c r="I10" s="39">
        <v>0.31666666666666665</v>
      </c>
      <c r="J10" s="18">
        <v>5</v>
      </c>
      <c r="K10" s="46" t="s">
        <v>0</v>
      </c>
      <c r="L10" s="29" t="s">
        <v>0</v>
      </c>
      <c r="M10" s="13">
        <v>0</v>
      </c>
      <c r="N10" s="78">
        <f>D10+F10+H10+J10+M10</f>
        <v>15</v>
      </c>
    </row>
    <row r="11" spans="1:14" x14ac:dyDescent="0.25">
      <c r="A11" s="87"/>
      <c r="B11" s="79" t="s">
        <v>42</v>
      </c>
      <c r="C11" s="90" t="s">
        <v>0</v>
      </c>
      <c r="D11" s="91">
        <v>0</v>
      </c>
      <c r="E11" s="44" t="s">
        <v>0</v>
      </c>
      <c r="F11" s="80">
        <v>0</v>
      </c>
      <c r="G11" s="92">
        <v>0.12083333333333333</v>
      </c>
      <c r="H11" s="15">
        <v>6</v>
      </c>
      <c r="I11" s="35" t="s">
        <v>0</v>
      </c>
      <c r="J11" s="19">
        <v>0</v>
      </c>
      <c r="K11" s="47" t="s">
        <v>0</v>
      </c>
      <c r="L11" s="34" t="s">
        <v>0</v>
      </c>
      <c r="M11" s="15">
        <v>0</v>
      </c>
      <c r="N11" s="81">
        <f t="shared" si="0"/>
        <v>6</v>
      </c>
    </row>
    <row r="12" spans="1:14" s="72" customFormat="1" x14ac:dyDescent="0.25">
      <c r="A12" s="85" t="s">
        <v>17</v>
      </c>
      <c r="B12" s="16" t="s">
        <v>24</v>
      </c>
      <c r="C12" s="23">
        <v>0.15347222222222223</v>
      </c>
      <c r="D12" s="11">
        <v>10</v>
      </c>
      <c r="E12" s="43">
        <v>2.3984953703703703E-3</v>
      </c>
      <c r="F12" s="17">
        <v>10</v>
      </c>
      <c r="G12" s="55">
        <v>0.10694444444444444</v>
      </c>
      <c r="H12" s="11">
        <v>10</v>
      </c>
      <c r="I12" s="40">
        <v>0.23194444444444443</v>
      </c>
      <c r="J12" s="17">
        <v>10</v>
      </c>
      <c r="K12" s="45">
        <v>65</v>
      </c>
      <c r="L12" s="94">
        <v>7.3642361111111105E-3</v>
      </c>
      <c r="M12" s="11">
        <v>10</v>
      </c>
      <c r="N12" s="99">
        <f t="shared" si="0"/>
        <v>50</v>
      </c>
    </row>
    <row r="13" spans="1:14" s="72" customFormat="1" x14ac:dyDescent="0.25">
      <c r="A13" s="86"/>
      <c r="B13" s="12" t="s">
        <v>22</v>
      </c>
      <c r="C13" s="24">
        <v>0.17430555555555557</v>
      </c>
      <c r="D13" s="13">
        <v>6</v>
      </c>
      <c r="E13" s="41">
        <v>2.6089120370370368E-3</v>
      </c>
      <c r="F13" s="18">
        <v>7</v>
      </c>
      <c r="G13" s="38">
        <v>0.10972222222222222</v>
      </c>
      <c r="H13" s="13">
        <v>6</v>
      </c>
      <c r="I13" s="39">
        <v>0.26319444444444445</v>
      </c>
      <c r="J13" s="18">
        <v>6</v>
      </c>
      <c r="K13" s="46">
        <v>69</v>
      </c>
      <c r="L13" s="96">
        <v>7.8881944444444442E-3</v>
      </c>
      <c r="M13" s="13">
        <v>7</v>
      </c>
      <c r="N13" s="78">
        <f>D13+F13+H13+J13+M13</f>
        <v>32</v>
      </c>
    </row>
    <row r="14" spans="1:14" s="72" customFormat="1" x14ac:dyDescent="0.25">
      <c r="A14" s="86"/>
      <c r="B14" s="12" t="s">
        <v>27</v>
      </c>
      <c r="C14" s="24">
        <v>0.16597222222222222</v>
      </c>
      <c r="D14" s="13">
        <v>8</v>
      </c>
      <c r="E14" s="41">
        <v>2.5372685185185186E-3</v>
      </c>
      <c r="F14" s="18">
        <v>8</v>
      </c>
      <c r="G14" s="63">
        <v>0.11805555555555557</v>
      </c>
      <c r="H14" s="13">
        <v>4</v>
      </c>
      <c r="I14" s="39">
        <v>0.28125</v>
      </c>
      <c r="J14" s="18">
        <v>4</v>
      </c>
      <c r="K14" s="46">
        <v>68</v>
      </c>
      <c r="L14" s="96">
        <v>8.3159722222222229E-3</v>
      </c>
      <c r="M14" s="13">
        <v>5</v>
      </c>
      <c r="N14" s="78">
        <f>D14+F14+H14+J14+M14</f>
        <v>29</v>
      </c>
    </row>
    <row r="15" spans="1:14" x14ac:dyDescent="0.25">
      <c r="A15" s="86"/>
      <c r="B15" s="12" t="s">
        <v>28</v>
      </c>
      <c r="C15" s="24">
        <v>0.16527777777777777</v>
      </c>
      <c r="D15" s="13">
        <v>7</v>
      </c>
      <c r="E15" s="41">
        <v>2.7274305555555559E-3</v>
      </c>
      <c r="F15" s="18">
        <v>4</v>
      </c>
      <c r="G15" s="38">
        <v>0.1076388888888889</v>
      </c>
      <c r="H15" s="13">
        <v>8</v>
      </c>
      <c r="I15" s="39">
        <v>0.24652777777777779</v>
      </c>
      <c r="J15" s="18">
        <v>8</v>
      </c>
      <c r="K15" s="46" t="s">
        <v>0</v>
      </c>
      <c r="L15" s="29" t="s">
        <v>0</v>
      </c>
      <c r="M15" s="13">
        <v>0</v>
      </c>
      <c r="N15" s="78">
        <f>D15+F15+H15+J15+M15</f>
        <v>27</v>
      </c>
    </row>
    <row r="16" spans="1:14" s="72" customFormat="1" x14ac:dyDescent="0.25">
      <c r="A16" s="86"/>
      <c r="B16" s="12" t="s">
        <v>29</v>
      </c>
      <c r="C16" s="24">
        <v>0.17986111111111111</v>
      </c>
      <c r="D16" s="13">
        <v>5</v>
      </c>
      <c r="E16" s="41">
        <v>2.6322916666666665E-3</v>
      </c>
      <c r="F16" s="18">
        <v>6</v>
      </c>
      <c r="G16" s="38">
        <v>0.11388888888888889</v>
      </c>
      <c r="H16" s="13">
        <v>5</v>
      </c>
      <c r="I16" s="39">
        <v>0.27152777777777776</v>
      </c>
      <c r="J16" s="18">
        <v>5</v>
      </c>
      <c r="K16" s="46">
        <v>64</v>
      </c>
      <c r="L16" s="95">
        <v>8.1587962962962959E-3</v>
      </c>
      <c r="M16" s="13">
        <v>6</v>
      </c>
      <c r="N16" s="78">
        <f t="shared" si="0"/>
        <v>27</v>
      </c>
    </row>
    <row r="17" spans="1:14" s="72" customFormat="1" x14ac:dyDescent="0.25">
      <c r="A17" s="86"/>
      <c r="B17" s="12" t="s">
        <v>2</v>
      </c>
      <c r="C17" s="24" t="s">
        <v>0</v>
      </c>
      <c r="D17" s="13">
        <v>0</v>
      </c>
      <c r="E17" s="41">
        <v>2.6973379629629634E-3</v>
      </c>
      <c r="F17" s="18">
        <v>5</v>
      </c>
      <c r="G17" s="63">
        <v>0.10902777777777778</v>
      </c>
      <c r="H17" s="13">
        <v>7</v>
      </c>
      <c r="I17" s="39">
        <v>0.25208333333333333</v>
      </c>
      <c r="J17" s="18">
        <v>7</v>
      </c>
      <c r="K17" s="46">
        <v>70</v>
      </c>
      <c r="L17" s="95">
        <v>7.7432870370370381E-3</v>
      </c>
      <c r="M17" s="13">
        <v>8</v>
      </c>
      <c r="N17" s="78">
        <f>D17+F17+H17+J17+M17</f>
        <v>27</v>
      </c>
    </row>
    <row r="18" spans="1:14" x14ac:dyDescent="0.25">
      <c r="A18" s="88"/>
      <c r="B18" s="14" t="s">
        <v>49</v>
      </c>
      <c r="C18" s="25" t="s">
        <v>0</v>
      </c>
      <c r="D18" s="15">
        <v>0</v>
      </c>
      <c r="E18" s="82" t="s">
        <v>0</v>
      </c>
      <c r="F18" s="19">
        <v>0</v>
      </c>
      <c r="G18" s="25" t="s">
        <v>0</v>
      </c>
      <c r="H18" s="15">
        <v>0</v>
      </c>
      <c r="I18" s="82" t="s">
        <v>0</v>
      </c>
      <c r="J18" s="19">
        <v>0</v>
      </c>
      <c r="K18" s="68">
        <v>71</v>
      </c>
      <c r="L18" s="113">
        <v>9.6100694444444437E-3</v>
      </c>
      <c r="M18" s="50">
        <v>4</v>
      </c>
      <c r="N18" s="81">
        <f>D18+F18+H18+J18+M18</f>
        <v>4</v>
      </c>
    </row>
    <row r="19" spans="1:14" x14ac:dyDescent="0.25">
      <c r="A19" s="85" t="s">
        <v>16</v>
      </c>
      <c r="B19" s="16" t="s">
        <v>2</v>
      </c>
      <c r="C19" s="23">
        <v>0.13055555555555556</v>
      </c>
      <c r="D19" s="11">
        <v>10</v>
      </c>
      <c r="E19" s="43">
        <v>2.1013888888888888E-3</v>
      </c>
      <c r="F19" s="17">
        <v>10</v>
      </c>
      <c r="G19" s="33" t="s">
        <v>0</v>
      </c>
      <c r="H19" s="11">
        <v>0</v>
      </c>
      <c r="I19" s="40">
        <v>0.19583333333333333</v>
      </c>
      <c r="J19" s="17">
        <v>10</v>
      </c>
      <c r="K19" s="45">
        <v>53</v>
      </c>
      <c r="L19" s="94">
        <v>6.1730324074074075E-3</v>
      </c>
      <c r="M19" s="11">
        <v>10</v>
      </c>
      <c r="N19" s="99">
        <f t="shared" si="0"/>
        <v>40</v>
      </c>
    </row>
    <row r="20" spans="1:14" s="67" customFormat="1" x14ac:dyDescent="0.25">
      <c r="A20" s="86"/>
      <c r="B20" s="12" t="s">
        <v>1</v>
      </c>
      <c r="C20" s="24">
        <v>0.14930555555555555</v>
      </c>
      <c r="D20" s="13">
        <v>6</v>
      </c>
      <c r="E20" s="41">
        <v>2.2616898148148149E-3</v>
      </c>
      <c r="F20" s="18">
        <v>8</v>
      </c>
      <c r="G20" s="63">
        <v>0.10347222222222223</v>
      </c>
      <c r="H20" s="13">
        <v>8</v>
      </c>
      <c r="I20" s="56">
        <v>0.21527777777777779</v>
      </c>
      <c r="J20" s="18">
        <v>6</v>
      </c>
      <c r="K20" s="46">
        <v>54</v>
      </c>
      <c r="L20" s="95">
        <v>6.7523148148148143E-3</v>
      </c>
      <c r="M20" s="13">
        <v>8</v>
      </c>
      <c r="N20" s="78">
        <f>D20+F20+H20+J20+M20</f>
        <v>36</v>
      </c>
    </row>
    <row r="21" spans="1:14" x14ac:dyDescent="0.25">
      <c r="A21" s="86"/>
      <c r="B21" s="12" t="s">
        <v>22</v>
      </c>
      <c r="C21" s="24">
        <v>0.14444444444444446</v>
      </c>
      <c r="D21" s="13">
        <v>8</v>
      </c>
      <c r="E21" s="41" t="s">
        <v>0</v>
      </c>
      <c r="F21" s="18">
        <v>0</v>
      </c>
      <c r="G21" s="63">
        <v>9.7222222222222224E-2</v>
      </c>
      <c r="H21" s="13">
        <v>10</v>
      </c>
      <c r="I21" s="39">
        <v>0.21111111111111111</v>
      </c>
      <c r="J21" s="18">
        <v>8</v>
      </c>
      <c r="K21" s="46">
        <v>58</v>
      </c>
      <c r="L21" s="96">
        <v>6.9979166666666662E-3</v>
      </c>
      <c r="M21" s="13">
        <v>7</v>
      </c>
      <c r="N21" s="78">
        <f>D21+F21+H21+J21+M21</f>
        <v>33</v>
      </c>
    </row>
    <row r="22" spans="1:14" x14ac:dyDescent="0.25">
      <c r="A22" s="86"/>
      <c r="B22" s="12" t="s">
        <v>29</v>
      </c>
      <c r="C22" s="24">
        <v>0.14930555555555555</v>
      </c>
      <c r="D22" s="13">
        <v>7</v>
      </c>
      <c r="E22" s="41">
        <v>2.3652777777777778E-3</v>
      </c>
      <c r="F22" s="18">
        <v>6</v>
      </c>
      <c r="G22" s="63">
        <v>0.10694444444444444</v>
      </c>
      <c r="H22" s="13">
        <v>7</v>
      </c>
      <c r="I22" s="39">
        <v>0.21875</v>
      </c>
      <c r="J22" s="18">
        <v>7</v>
      </c>
      <c r="K22" s="46">
        <v>57</v>
      </c>
      <c r="L22" s="95">
        <v>7.3899305555555558E-3</v>
      </c>
      <c r="M22" s="13">
        <v>6</v>
      </c>
      <c r="N22" s="78">
        <f>D22+F22+H22+J22+M22</f>
        <v>33</v>
      </c>
    </row>
    <row r="23" spans="1:14" x14ac:dyDescent="0.25">
      <c r="A23" s="87"/>
      <c r="B23" s="14" t="s">
        <v>26</v>
      </c>
      <c r="C23" s="25" t="s">
        <v>0</v>
      </c>
      <c r="D23" s="15">
        <v>0</v>
      </c>
      <c r="E23" s="44">
        <v>2.3652777777777778E-3</v>
      </c>
      <c r="F23" s="19">
        <v>7</v>
      </c>
      <c r="G23" s="37" t="s">
        <v>0</v>
      </c>
      <c r="H23" s="15">
        <v>0</v>
      </c>
      <c r="I23" s="34" t="s">
        <v>0</v>
      </c>
      <c r="J23" s="19">
        <v>0</v>
      </c>
      <c r="K23" s="47" t="s">
        <v>0</v>
      </c>
      <c r="L23" s="35" t="s">
        <v>0</v>
      </c>
      <c r="M23" s="15">
        <v>0</v>
      </c>
      <c r="N23" s="81">
        <f t="shared" si="0"/>
        <v>7</v>
      </c>
    </row>
    <row r="24" spans="1:14" x14ac:dyDescent="0.25">
      <c r="A24" s="85" t="s">
        <v>14</v>
      </c>
      <c r="B24" s="16" t="s">
        <v>13</v>
      </c>
      <c r="C24" s="23">
        <v>0.15763888888888888</v>
      </c>
      <c r="D24" s="11">
        <v>10</v>
      </c>
      <c r="E24" s="43">
        <v>2.5267361111111111E-3</v>
      </c>
      <c r="F24" s="17">
        <v>6</v>
      </c>
      <c r="G24" s="42">
        <v>0.10555555555555556</v>
      </c>
      <c r="H24" s="11">
        <v>10</v>
      </c>
      <c r="I24" s="40">
        <v>0.24930555555555556</v>
      </c>
      <c r="J24" s="17">
        <v>10</v>
      </c>
      <c r="K24" s="45">
        <v>139</v>
      </c>
      <c r="L24" s="98">
        <v>7.8923611111111121E-3</v>
      </c>
      <c r="M24" s="11">
        <v>8</v>
      </c>
      <c r="N24" s="99">
        <f t="shared" si="0"/>
        <v>44</v>
      </c>
    </row>
    <row r="25" spans="1:14" x14ac:dyDescent="0.25">
      <c r="A25" s="86"/>
      <c r="B25" s="12" t="s">
        <v>31</v>
      </c>
      <c r="C25" s="24">
        <v>0.18472222222222223</v>
      </c>
      <c r="D25" s="13">
        <v>7</v>
      </c>
      <c r="E25" s="41">
        <v>2.5219907407407409E-3</v>
      </c>
      <c r="F25" s="18">
        <v>7</v>
      </c>
      <c r="G25" s="38">
        <v>0.1076388888888889</v>
      </c>
      <c r="H25" s="13">
        <v>7</v>
      </c>
      <c r="I25" s="39">
        <v>0.25277777777777777</v>
      </c>
      <c r="J25" s="18">
        <v>8</v>
      </c>
      <c r="K25" s="46">
        <v>73</v>
      </c>
      <c r="L25" s="96">
        <v>7.8759259259259268E-3</v>
      </c>
      <c r="M25" s="13">
        <v>10</v>
      </c>
      <c r="N25" s="78">
        <f>D25+F25+H25+J25+M25</f>
        <v>39</v>
      </c>
    </row>
    <row r="26" spans="1:14" x14ac:dyDescent="0.25">
      <c r="A26" s="86"/>
      <c r="B26" s="12" t="s">
        <v>30</v>
      </c>
      <c r="C26" s="24">
        <v>0.16458333333333333</v>
      </c>
      <c r="D26" s="13">
        <v>8</v>
      </c>
      <c r="E26" s="41">
        <v>2.374074074074074E-3</v>
      </c>
      <c r="F26" s="18">
        <v>10</v>
      </c>
      <c r="G26" s="38">
        <v>0.1076388888888889</v>
      </c>
      <c r="H26" s="13">
        <v>7</v>
      </c>
      <c r="I26" s="29" t="s">
        <v>0</v>
      </c>
      <c r="J26" s="18">
        <v>0</v>
      </c>
      <c r="K26" s="46" t="s">
        <v>0</v>
      </c>
      <c r="L26" s="32" t="s">
        <v>0</v>
      </c>
      <c r="M26" s="13">
        <v>0</v>
      </c>
      <c r="N26" s="78">
        <f>D26+F26+H26+J26+M26</f>
        <v>25</v>
      </c>
    </row>
    <row r="27" spans="1:14" x14ac:dyDescent="0.25">
      <c r="A27" s="86"/>
      <c r="B27" s="12" t="s">
        <v>22</v>
      </c>
      <c r="C27" s="24">
        <v>0.19097222222222221</v>
      </c>
      <c r="D27" s="13">
        <v>5</v>
      </c>
      <c r="E27" s="41">
        <v>2.9921296296296293E-3</v>
      </c>
      <c r="F27" s="18">
        <v>3</v>
      </c>
      <c r="G27" s="48">
        <v>0.11666666666666665</v>
      </c>
      <c r="H27" s="13">
        <v>4</v>
      </c>
      <c r="I27" s="56">
        <v>0.26597222222222222</v>
      </c>
      <c r="J27" s="18">
        <v>7</v>
      </c>
      <c r="K27" s="46">
        <v>75</v>
      </c>
      <c r="L27" s="95">
        <v>8.416319444444445E-3</v>
      </c>
      <c r="M27" s="13">
        <v>6</v>
      </c>
      <c r="N27" s="78">
        <f>D27+F27+H27+J27+M27</f>
        <v>25</v>
      </c>
    </row>
    <row r="28" spans="1:14" x14ac:dyDescent="0.25">
      <c r="A28" s="86"/>
      <c r="B28" s="12" t="s">
        <v>29</v>
      </c>
      <c r="C28" s="24" t="s">
        <v>0</v>
      </c>
      <c r="D28" s="13">
        <v>0</v>
      </c>
      <c r="E28" s="41">
        <v>2.7598379629629626E-3</v>
      </c>
      <c r="F28" s="18">
        <v>5</v>
      </c>
      <c r="G28" s="48">
        <v>0.11180555555555556</v>
      </c>
      <c r="H28" s="13">
        <v>5</v>
      </c>
      <c r="I28" s="29" t="s">
        <v>0</v>
      </c>
      <c r="J28" s="18">
        <v>0</v>
      </c>
      <c r="K28" s="46">
        <v>76</v>
      </c>
      <c r="L28" s="95">
        <v>8.0907407407407404E-3</v>
      </c>
      <c r="M28" s="13">
        <v>7</v>
      </c>
      <c r="N28" s="78">
        <f>D28+F28+H28+J28+M28</f>
        <v>17</v>
      </c>
    </row>
    <row r="29" spans="1:14" x14ac:dyDescent="0.25">
      <c r="A29" s="106"/>
      <c r="B29" s="107" t="s">
        <v>1</v>
      </c>
      <c r="C29" s="24" t="s">
        <v>0</v>
      </c>
      <c r="D29" s="13">
        <v>0</v>
      </c>
      <c r="E29" s="41" t="s">
        <v>0</v>
      </c>
      <c r="F29" s="13">
        <v>0</v>
      </c>
      <c r="G29" s="56">
        <v>0.10625</v>
      </c>
      <c r="H29" s="13">
        <v>8</v>
      </c>
      <c r="I29" s="29" t="s">
        <v>0</v>
      </c>
      <c r="J29" s="13">
        <v>0</v>
      </c>
      <c r="K29" s="18">
        <v>74</v>
      </c>
      <c r="L29" s="95">
        <v>8.5622685185185194E-3</v>
      </c>
      <c r="M29" s="13">
        <v>5</v>
      </c>
      <c r="N29" s="108">
        <f>D29+F29+H29+J29+M29</f>
        <v>13</v>
      </c>
    </row>
    <row r="30" spans="1:14" x14ac:dyDescent="0.25">
      <c r="A30" s="106"/>
      <c r="B30" s="107" t="s">
        <v>32</v>
      </c>
      <c r="C30" s="24">
        <v>0.18888888888888888</v>
      </c>
      <c r="D30" s="13">
        <v>6</v>
      </c>
      <c r="E30" s="41">
        <v>2.7695601851851852E-3</v>
      </c>
      <c r="F30" s="13">
        <v>4</v>
      </c>
      <c r="G30" s="39">
        <v>0.1173611111111111</v>
      </c>
      <c r="H30" s="13">
        <v>3</v>
      </c>
      <c r="I30" s="32" t="s">
        <v>0</v>
      </c>
      <c r="J30" s="13">
        <v>0</v>
      </c>
      <c r="K30" s="18" t="s">
        <v>0</v>
      </c>
      <c r="L30" s="32" t="s">
        <v>0</v>
      </c>
      <c r="M30" s="13">
        <v>0</v>
      </c>
      <c r="N30" s="108">
        <f>D30+F30+H30+J30+M30</f>
        <v>13</v>
      </c>
    </row>
    <row r="31" spans="1:14" x14ac:dyDescent="0.25">
      <c r="A31" s="86"/>
      <c r="B31" s="12" t="s">
        <v>33</v>
      </c>
      <c r="C31" s="24" t="s">
        <v>0</v>
      </c>
      <c r="D31" s="13">
        <v>0</v>
      </c>
      <c r="E31" s="41">
        <v>2.4724537037037037E-3</v>
      </c>
      <c r="F31" s="18">
        <v>8</v>
      </c>
      <c r="G31" s="31" t="s">
        <v>0</v>
      </c>
      <c r="H31" s="13">
        <v>0</v>
      </c>
      <c r="I31" s="32" t="s">
        <v>0</v>
      </c>
      <c r="J31" s="18">
        <v>0</v>
      </c>
      <c r="K31" s="46" t="s">
        <v>0</v>
      </c>
      <c r="L31" s="32" t="s">
        <v>0</v>
      </c>
      <c r="M31" s="13">
        <v>0</v>
      </c>
      <c r="N31" s="78">
        <f>D31+F31+H31+J31+M31</f>
        <v>8</v>
      </c>
    </row>
    <row r="32" spans="1:14" x14ac:dyDescent="0.25">
      <c r="A32" s="85" t="s">
        <v>12</v>
      </c>
      <c r="B32" s="109" t="s">
        <v>22</v>
      </c>
      <c r="C32" s="23">
        <v>0.17013888888888887</v>
      </c>
      <c r="D32" s="11">
        <v>8</v>
      </c>
      <c r="E32" s="43">
        <v>2.1583333333333333E-3</v>
      </c>
      <c r="F32" s="17">
        <v>10</v>
      </c>
      <c r="G32" s="55">
        <v>0.10416666666666667</v>
      </c>
      <c r="H32" s="17">
        <v>10</v>
      </c>
      <c r="I32" s="42">
        <v>0.23958333333333334</v>
      </c>
      <c r="J32" s="11">
        <v>10</v>
      </c>
      <c r="K32" s="17">
        <v>62</v>
      </c>
      <c r="L32" s="94">
        <v>7.8392361111111111E-3</v>
      </c>
      <c r="M32" s="11">
        <v>8</v>
      </c>
      <c r="N32" s="99">
        <f>D32+F32+H32+J32+M32</f>
        <v>46</v>
      </c>
    </row>
    <row r="33" spans="1:14" x14ac:dyDescent="0.25">
      <c r="A33" s="86"/>
      <c r="B33" s="12" t="s">
        <v>31</v>
      </c>
      <c r="C33" s="24">
        <v>0.17222222222222225</v>
      </c>
      <c r="D33" s="13">
        <v>7</v>
      </c>
      <c r="E33" s="41">
        <v>2.523611111111111E-3</v>
      </c>
      <c r="F33" s="18">
        <v>7</v>
      </c>
      <c r="G33" s="63">
        <v>0.10416666666666667</v>
      </c>
      <c r="H33" s="18">
        <v>10</v>
      </c>
      <c r="I33" s="38">
        <v>0.25277777777777777</v>
      </c>
      <c r="J33" s="13">
        <v>8</v>
      </c>
      <c r="K33" s="18">
        <v>59</v>
      </c>
      <c r="L33" s="96">
        <v>7.3122685185185192E-3</v>
      </c>
      <c r="M33" s="13">
        <v>10</v>
      </c>
      <c r="N33" s="78">
        <f>D33+F33+H33+J33+M33</f>
        <v>42</v>
      </c>
    </row>
    <row r="34" spans="1:14" x14ac:dyDescent="0.25">
      <c r="A34" s="86"/>
      <c r="B34" s="12" t="s">
        <v>15</v>
      </c>
      <c r="C34" s="24">
        <v>0.17569444444444446</v>
      </c>
      <c r="D34" s="13">
        <v>6</v>
      </c>
      <c r="E34" s="41">
        <v>2.6465277777777776E-3</v>
      </c>
      <c r="F34" s="18">
        <v>5</v>
      </c>
      <c r="G34" s="63">
        <v>0.1111111111111111</v>
      </c>
      <c r="H34" s="18">
        <v>7</v>
      </c>
      <c r="I34" s="38">
        <v>0.25486111111111109</v>
      </c>
      <c r="J34" s="13">
        <v>7</v>
      </c>
      <c r="K34" s="18">
        <v>60</v>
      </c>
      <c r="L34" s="32" t="s">
        <v>61</v>
      </c>
      <c r="M34" s="13">
        <v>0</v>
      </c>
      <c r="N34" s="78">
        <f>D34+F34+H34+J34+M34</f>
        <v>25</v>
      </c>
    </row>
    <row r="35" spans="1:14" x14ac:dyDescent="0.25">
      <c r="A35" s="84"/>
      <c r="B35" s="107" t="s">
        <v>26</v>
      </c>
      <c r="C35" s="24">
        <v>0.1451388888888889</v>
      </c>
      <c r="D35" s="13">
        <v>10</v>
      </c>
      <c r="E35" s="41">
        <v>2.2268518518518518E-3</v>
      </c>
      <c r="F35" s="13">
        <v>8</v>
      </c>
      <c r="G35" s="29" t="s">
        <v>0</v>
      </c>
      <c r="H35" s="18">
        <v>0</v>
      </c>
      <c r="I35" s="31" t="s">
        <v>0</v>
      </c>
      <c r="J35" s="13">
        <v>0</v>
      </c>
      <c r="K35" s="18" t="s">
        <v>0</v>
      </c>
      <c r="L35" s="32" t="s">
        <v>0</v>
      </c>
      <c r="M35" s="13">
        <v>0</v>
      </c>
      <c r="N35" s="108">
        <f>D35+F35+H35+J35+M35</f>
        <v>18</v>
      </c>
    </row>
    <row r="36" spans="1:14" x14ac:dyDescent="0.25">
      <c r="A36" s="87"/>
      <c r="B36" s="14" t="s">
        <v>1</v>
      </c>
      <c r="C36" s="25">
        <v>0.1763888888888889</v>
      </c>
      <c r="D36" s="15">
        <v>5</v>
      </c>
      <c r="E36" s="44">
        <v>2.6295138888888891E-3</v>
      </c>
      <c r="F36" s="19">
        <v>6</v>
      </c>
      <c r="G36" s="54" t="s">
        <v>0</v>
      </c>
      <c r="H36" s="19">
        <v>0</v>
      </c>
      <c r="I36" s="37" t="s">
        <v>0</v>
      </c>
      <c r="J36" s="15">
        <v>0</v>
      </c>
      <c r="K36" s="19">
        <v>61</v>
      </c>
      <c r="L36" s="97">
        <v>8.1777777777777786E-3</v>
      </c>
      <c r="M36" s="15">
        <v>7</v>
      </c>
      <c r="N36" s="81">
        <f t="shared" si="0"/>
        <v>18</v>
      </c>
    </row>
    <row r="37" spans="1:14" x14ac:dyDescent="0.25">
      <c r="A37" s="85" t="s">
        <v>11</v>
      </c>
      <c r="B37" s="16" t="s">
        <v>29</v>
      </c>
      <c r="C37" s="23">
        <v>0.30555555555555552</v>
      </c>
      <c r="D37" s="11">
        <v>10</v>
      </c>
      <c r="E37" s="43">
        <v>2.3038194444444443E-3</v>
      </c>
      <c r="F37" s="17">
        <v>10</v>
      </c>
      <c r="G37" s="42">
        <v>0.23611111111111113</v>
      </c>
      <c r="H37" s="11">
        <v>7</v>
      </c>
      <c r="I37" s="122" t="s">
        <v>47</v>
      </c>
      <c r="J37" s="123"/>
      <c r="K37" s="17">
        <v>131</v>
      </c>
      <c r="L37" s="94">
        <v>7.342708333333333E-3</v>
      </c>
      <c r="M37" s="11">
        <v>8</v>
      </c>
      <c r="N37" s="99">
        <f t="shared" si="0"/>
        <v>35</v>
      </c>
    </row>
    <row r="38" spans="1:14" x14ac:dyDescent="0.25">
      <c r="A38" s="86"/>
      <c r="B38" s="12" t="s">
        <v>35</v>
      </c>
      <c r="C38" s="24">
        <v>0.33888888888888885</v>
      </c>
      <c r="D38" s="13">
        <v>6</v>
      </c>
      <c r="E38" s="41">
        <v>2.3927083333333331E-3</v>
      </c>
      <c r="F38" s="18">
        <v>8</v>
      </c>
      <c r="G38" s="38">
        <v>0.26180555555555557</v>
      </c>
      <c r="H38" s="13">
        <v>6</v>
      </c>
      <c r="I38" s="124"/>
      <c r="J38" s="125"/>
      <c r="K38" s="18">
        <v>134</v>
      </c>
      <c r="L38" s="96">
        <v>7.5643518518518525E-3</v>
      </c>
      <c r="M38" s="13">
        <v>7</v>
      </c>
      <c r="N38" s="78">
        <f>D38+F38+H38+J38+M38</f>
        <v>27</v>
      </c>
    </row>
    <row r="39" spans="1:14" x14ac:dyDescent="0.25">
      <c r="A39" s="86"/>
      <c r="B39" s="12" t="s">
        <v>1</v>
      </c>
      <c r="C39" s="24" t="s">
        <v>0</v>
      </c>
      <c r="D39" s="13">
        <v>0</v>
      </c>
      <c r="E39" s="41">
        <v>2.485300925925926E-3</v>
      </c>
      <c r="F39" s="18">
        <v>6</v>
      </c>
      <c r="G39" s="38">
        <v>0.23055555555555554</v>
      </c>
      <c r="H39" s="13">
        <v>10</v>
      </c>
      <c r="I39" s="124"/>
      <c r="J39" s="125"/>
      <c r="K39" s="18">
        <v>133</v>
      </c>
      <c r="L39" s="95">
        <v>7.1871527777777784E-3</v>
      </c>
      <c r="M39" s="13">
        <v>10</v>
      </c>
      <c r="N39" s="78">
        <f>D39+F39+H39+J39+M39</f>
        <v>26</v>
      </c>
    </row>
    <row r="40" spans="1:14" x14ac:dyDescent="0.25">
      <c r="A40" s="86"/>
      <c r="B40" s="12" t="s">
        <v>24</v>
      </c>
      <c r="C40" s="24">
        <v>0.30763888888888891</v>
      </c>
      <c r="D40" s="13">
        <v>8</v>
      </c>
      <c r="E40" s="41" t="s">
        <v>0</v>
      </c>
      <c r="F40" s="18">
        <v>0</v>
      </c>
      <c r="G40" s="31" t="s">
        <v>0</v>
      </c>
      <c r="H40" s="13">
        <v>0</v>
      </c>
      <c r="I40" s="124"/>
      <c r="J40" s="125"/>
      <c r="K40" s="18">
        <v>130</v>
      </c>
      <c r="L40" s="96">
        <v>7.0001157407407408E-3</v>
      </c>
      <c r="M40" s="13">
        <v>6</v>
      </c>
      <c r="N40" s="78">
        <f>D40+F40+H40+J40+M40</f>
        <v>14</v>
      </c>
    </row>
    <row r="41" spans="1:14" x14ac:dyDescent="0.25">
      <c r="A41" s="86"/>
      <c r="B41" s="12" t="s">
        <v>34</v>
      </c>
      <c r="C41" s="24">
        <v>0.33888888888888885</v>
      </c>
      <c r="D41" s="13">
        <v>7</v>
      </c>
      <c r="E41" s="41">
        <v>2.4009259259259261E-3</v>
      </c>
      <c r="F41" s="18">
        <v>7</v>
      </c>
      <c r="G41" s="31" t="s">
        <v>0</v>
      </c>
      <c r="H41" s="13">
        <v>0</v>
      </c>
      <c r="I41" s="124"/>
      <c r="J41" s="125"/>
      <c r="K41" s="18" t="s">
        <v>0</v>
      </c>
      <c r="L41" s="32" t="s">
        <v>0</v>
      </c>
      <c r="M41" s="13">
        <v>0</v>
      </c>
      <c r="N41" s="78">
        <f>D41+F41+H41+J41+M41</f>
        <v>14</v>
      </c>
    </row>
    <row r="42" spans="1:14" x14ac:dyDescent="0.25">
      <c r="A42" s="87"/>
      <c r="B42" s="14" t="s">
        <v>2</v>
      </c>
      <c r="C42" s="25" t="s">
        <v>0</v>
      </c>
      <c r="D42" s="15">
        <v>0</v>
      </c>
      <c r="E42" s="44" t="s">
        <v>0</v>
      </c>
      <c r="F42" s="19">
        <v>0</v>
      </c>
      <c r="G42" s="93">
        <v>0.23263888888888887</v>
      </c>
      <c r="H42" s="15">
        <v>8</v>
      </c>
      <c r="I42" s="126"/>
      <c r="J42" s="127"/>
      <c r="K42" s="19" t="s">
        <v>0</v>
      </c>
      <c r="L42" s="35" t="s">
        <v>0</v>
      </c>
      <c r="M42" s="15">
        <v>0</v>
      </c>
      <c r="N42" s="81">
        <f t="shared" ref="N42:N75" si="1">D42+F42+H42+J42+M42</f>
        <v>8</v>
      </c>
    </row>
    <row r="43" spans="1:14" x14ac:dyDescent="0.25">
      <c r="A43" s="135" t="s">
        <v>10</v>
      </c>
      <c r="B43" s="139" t="s">
        <v>29</v>
      </c>
      <c r="C43" s="24">
        <v>0.27569444444444446</v>
      </c>
      <c r="D43" s="13">
        <v>7</v>
      </c>
      <c r="E43" s="41">
        <v>1.9446759259259261E-3</v>
      </c>
      <c r="F43" s="18">
        <v>10</v>
      </c>
      <c r="G43" s="38">
        <v>0.20555555555555557</v>
      </c>
      <c r="H43" s="13">
        <v>10</v>
      </c>
      <c r="I43" s="124"/>
      <c r="J43" s="125"/>
      <c r="K43" s="18">
        <v>110</v>
      </c>
      <c r="L43" s="96">
        <v>6.2659722222222223E-3</v>
      </c>
      <c r="M43" s="18">
        <v>8</v>
      </c>
      <c r="N43" s="120">
        <f>D43+F43+H43+J43+M43</f>
        <v>35</v>
      </c>
    </row>
    <row r="44" spans="1:14" x14ac:dyDescent="0.25">
      <c r="B44" s="89" t="s">
        <v>22</v>
      </c>
      <c r="C44" s="24">
        <v>0.26041666666666669</v>
      </c>
      <c r="D44" s="13">
        <v>10</v>
      </c>
      <c r="E44" s="41">
        <v>2.1168981481481481E-3</v>
      </c>
      <c r="F44" s="18">
        <v>7</v>
      </c>
      <c r="G44" s="38">
        <v>0.21319444444444444</v>
      </c>
      <c r="H44" s="13">
        <v>8</v>
      </c>
      <c r="I44" s="124"/>
      <c r="J44" s="125"/>
      <c r="K44" s="18">
        <v>111</v>
      </c>
      <c r="L44" s="96">
        <v>7.1641203703703702E-3</v>
      </c>
      <c r="M44" s="18">
        <v>5</v>
      </c>
      <c r="N44" s="108">
        <f>D44+F44+H44+J44+M44</f>
        <v>30</v>
      </c>
    </row>
    <row r="45" spans="1:14" x14ac:dyDescent="0.25">
      <c r="B45" s="89" t="s">
        <v>5</v>
      </c>
      <c r="C45" s="24">
        <v>0.26458333333333334</v>
      </c>
      <c r="D45" s="13">
        <v>8</v>
      </c>
      <c r="E45" s="41">
        <v>1.9870370370370372E-3</v>
      </c>
      <c r="F45" s="18">
        <v>8</v>
      </c>
      <c r="G45" s="38">
        <v>0.21597222222222223</v>
      </c>
      <c r="H45" s="13">
        <v>7</v>
      </c>
      <c r="I45" s="124"/>
      <c r="J45" s="125"/>
      <c r="K45" s="18" t="s">
        <v>0</v>
      </c>
      <c r="L45" s="32" t="s">
        <v>0</v>
      </c>
      <c r="M45" s="18">
        <v>0</v>
      </c>
      <c r="N45" s="108">
        <f>D45+F45+H45+J45+M45</f>
        <v>23</v>
      </c>
    </row>
    <row r="46" spans="1:14" x14ac:dyDescent="0.25">
      <c r="A46" s="136"/>
      <c r="B46" s="89" t="s">
        <v>36</v>
      </c>
      <c r="C46" s="24" t="s">
        <v>0</v>
      </c>
      <c r="D46" s="13">
        <v>0</v>
      </c>
      <c r="E46" s="41">
        <v>2.1203703703703701E-3</v>
      </c>
      <c r="F46" s="18">
        <v>6</v>
      </c>
      <c r="G46" s="38">
        <v>0.23333333333333331</v>
      </c>
      <c r="H46" s="13">
        <v>6</v>
      </c>
      <c r="I46" s="128"/>
      <c r="J46" s="125"/>
      <c r="K46" s="18">
        <v>109</v>
      </c>
      <c r="L46" s="95">
        <v>6.3016203703703706E-3</v>
      </c>
      <c r="M46" s="18">
        <v>7</v>
      </c>
      <c r="N46" s="108">
        <f>D46+F46+H46+J46+M46</f>
        <v>19</v>
      </c>
    </row>
    <row r="47" spans="1:14" x14ac:dyDescent="0.25">
      <c r="B47" s="89" t="s">
        <v>50</v>
      </c>
      <c r="C47" s="24" t="s">
        <v>0</v>
      </c>
      <c r="D47" s="13">
        <v>0</v>
      </c>
      <c r="E47" s="60" t="s">
        <v>0</v>
      </c>
      <c r="F47" s="18">
        <v>0</v>
      </c>
      <c r="G47" s="24" t="s">
        <v>0</v>
      </c>
      <c r="H47" s="13">
        <v>0</v>
      </c>
      <c r="I47" s="128"/>
      <c r="J47" s="125"/>
      <c r="K47" s="62">
        <v>107</v>
      </c>
      <c r="L47" s="114">
        <v>5.8076388888888891E-3</v>
      </c>
      <c r="M47" s="62">
        <v>10</v>
      </c>
      <c r="N47" s="108">
        <v>10</v>
      </c>
    </row>
    <row r="48" spans="1:14" x14ac:dyDescent="0.25">
      <c r="A48" s="106"/>
      <c r="B48" s="89" t="s">
        <v>52</v>
      </c>
      <c r="C48" s="24" t="s">
        <v>0</v>
      </c>
      <c r="D48" s="13">
        <v>0</v>
      </c>
      <c r="E48" s="60" t="s">
        <v>0</v>
      </c>
      <c r="F48" s="18">
        <v>0</v>
      </c>
      <c r="G48" s="24" t="s">
        <v>0</v>
      </c>
      <c r="H48" s="13">
        <v>0</v>
      </c>
      <c r="I48" s="128"/>
      <c r="J48" s="125"/>
      <c r="K48" s="18">
        <v>113</v>
      </c>
      <c r="L48" s="96">
        <v>6.3648148148148153E-3</v>
      </c>
      <c r="M48" s="18">
        <v>6</v>
      </c>
      <c r="N48" s="108">
        <v>6</v>
      </c>
    </row>
    <row r="49" spans="1:17" x14ac:dyDescent="0.25">
      <c r="A49" s="136"/>
      <c r="B49" s="89" t="s">
        <v>1</v>
      </c>
      <c r="C49" s="24">
        <v>0.31180555555555556</v>
      </c>
      <c r="D49" s="13">
        <v>6</v>
      </c>
      <c r="E49" s="41" t="s">
        <v>0</v>
      </c>
      <c r="F49" s="18">
        <v>0</v>
      </c>
      <c r="G49" s="30" t="s">
        <v>0</v>
      </c>
      <c r="H49" s="13">
        <v>0</v>
      </c>
      <c r="I49" s="128"/>
      <c r="J49" s="125"/>
      <c r="K49" s="18" t="s">
        <v>0</v>
      </c>
      <c r="L49" s="29" t="s">
        <v>0</v>
      </c>
      <c r="M49" s="18">
        <v>0</v>
      </c>
      <c r="N49" s="108">
        <f>D49+F49+H49+J49+M49</f>
        <v>6</v>
      </c>
    </row>
    <row r="50" spans="1:17" ht="17.25" customHeight="1" x14ac:dyDescent="0.25">
      <c r="A50" s="136"/>
      <c r="B50" s="89" t="s">
        <v>37</v>
      </c>
      <c r="C50" s="24" t="s">
        <v>0</v>
      </c>
      <c r="D50" s="13">
        <v>0</v>
      </c>
      <c r="E50" s="41">
        <v>2.1958333333333331E-3</v>
      </c>
      <c r="F50" s="18">
        <v>5</v>
      </c>
      <c r="G50" s="30" t="s">
        <v>0</v>
      </c>
      <c r="H50" s="13">
        <v>0</v>
      </c>
      <c r="I50" s="124"/>
      <c r="J50" s="125"/>
      <c r="K50" s="18" t="s">
        <v>0</v>
      </c>
      <c r="L50" s="29" t="s">
        <v>0</v>
      </c>
      <c r="M50" s="18">
        <v>0</v>
      </c>
      <c r="N50" s="108">
        <f>D50+F50+H50+J50+M50</f>
        <v>5</v>
      </c>
    </row>
    <row r="51" spans="1:17" x14ac:dyDescent="0.25">
      <c r="A51" s="136"/>
      <c r="B51" s="89" t="s">
        <v>38</v>
      </c>
      <c r="C51" s="24" t="s">
        <v>0</v>
      </c>
      <c r="D51" s="13">
        <v>0</v>
      </c>
      <c r="E51" s="41">
        <v>2.3556712962962962E-3</v>
      </c>
      <c r="F51" s="18">
        <v>4</v>
      </c>
      <c r="G51" s="30" t="s">
        <v>0</v>
      </c>
      <c r="H51" s="13">
        <v>0</v>
      </c>
      <c r="I51" s="128"/>
      <c r="J51" s="125"/>
      <c r="K51" s="18" t="s">
        <v>0</v>
      </c>
      <c r="L51" s="29" t="s">
        <v>0</v>
      </c>
      <c r="M51" s="18">
        <v>0</v>
      </c>
      <c r="N51" s="108">
        <f>D51+F51+H51+J51+M51</f>
        <v>4</v>
      </c>
    </row>
    <row r="52" spans="1:17" x14ac:dyDescent="0.25">
      <c r="A52" s="136"/>
      <c r="B52" s="89" t="s">
        <v>51</v>
      </c>
      <c r="C52" s="24" t="s">
        <v>0</v>
      </c>
      <c r="D52" s="13">
        <v>0</v>
      </c>
      <c r="E52" s="60" t="s">
        <v>0</v>
      </c>
      <c r="F52" s="18">
        <v>0</v>
      </c>
      <c r="G52" s="24" t="s">
        <v>0</v>
      </c>
      <c r="H52" s="13">
        <v>0</v>
      </c>
      <c r="I52" s="128"/>
      <c r="J52" s="125"/>
      <c r="K52" s="18">
        <v>112</v>
      </c>
      <c r="L52" s="96">
        <v>7.1982638888888895E-3</v>
      </c>
      <c r="M52" s="18">
        <v>4</v>
      </c>
      <c r="N52" s="108">
        <f>D52+F52+H52+J52+M52</f>
        <v>4</v>
      </c>
    </row>
    <row r="53" spans="1:17" x14ac:dyDescent="0.25">
      <c r="A53" s="135" t="s">
        <v>7</v>
      </c>
      <c r="B53" s="139" t="s">
        <v>39</v>
      </c>
      <c r="C53" s="23">
        <v>0.30902777777777779</v>
      </c>
      <c r="D53" s="11">
        <v>10</v>
      </c>
      <c r="E53" s="43">
        <v>2.3280092592592593E-3</v>
      </c>
      <c r="F53" s="17">
        <v>10</v>
      </c>
      <c r="G53" s="49">
        <v>0.24097222222222223</v>
      </c>
      <c r="H53" s="11">
        <v>8</v>
      </c>
      <c r="I53" s="129"/>
      <c r="J53" s="123"/>
      <c r="K53" s="17">
        <v>137</v>
      </c>
      <c r="L53" s="98">
        <v>7.8328703703703702E-3</v>
      </c>
      <c r="M53" s="17">
        <v>10</v>
      </c>
      <c r="N53" s="120">
        <f t="shared" si="1"/>
        <v>38</v>
      </c>
    </row>
    <row r="54" spans="1:17" x14ac:dyDescent="0.25">
      <c r="A54" s="136"/>
      <c r="B54" s="89" t="s">
        <v>2</v>
      </c>
      <c r="C54" s="24" t="s">
        <v>0</v>
      </c>
      <c r="D54" s="13">
        <v>0</v>
      </c>
      <c r="E54" s="41">
        <v>2.4221064814814817E-3</v>
      </c>
      <c r="F54" s="18">
        <v>8</v>
      </c>
      <c r="G54" s="48">
        <v>0.2298611111111111</v>
      </c>
      <c r="H54" s="13">
        <v>10</v>
      </c>
      <c r="I54" s="128"/>
      <c r="J54" s="125"/>
      <c r="K54" s="18" t="s">
        <v>0</v>
      </c>
      <c r="L54" s="29" t="s">
        <v>0</v>
      </c>
      <c r="M54" s="18">
        <v>0</v>
      </c>
      <c r="N54" s="108">
        <f>D54+F54+H54+J54+M54</f>
        <v>18</v>
      </c>
    </row>
    <row r="55" spans="1:17" x14ac:dyDescent="0.25">
      <c r="B55" s="89" t="s">
        <v>56</v>
      </c>
      <c r="C55" s="24" t="s">
        <v>0</v>
      </c>
      <c r="D55" s="13">
        <v>0</v>
      </c>
      <c r="E55" s="60" t="s">
        <v>0</v>
      </c>
      <c r="F55" s="18">
        <v>0</v>
      </c>
      <c r="G55" s="24" t="s">
        <v>0</v>
      </c>
      <c r="H55" s="13">
        <v>0</v>
      </c>
      <c r="I55" s="128"/>
      <c r="J55" s="125"/>
      <c r="K55" s="62">
        <v>140</v>
      </c>
      <c r="L55" s="114">
        <v>8.0422453703703697E-3</v>
      </c>
      <c r="M55" s="62">
        <v>8</v>
      </c>
      <c r="N55" s="108">
        <v>8</v>
      </c>
    </row>
    <row r="56" spans="1:17" x14ac:dyDescent="0.25">
      <c r="A56" s="106"/>
      <c r="B56" s="89" t="s">
        <v>24</v>
      </c>
      <c r="C56" s="24">
        <v>0.30972222222222223</v>
      </c>
      <c r="D56" s="13">
        <v>8</v>
      </c>
      <c r="E56" s="41" t="s">
        <v>0</v>
      </c>
      <c r="F56" s="18">
        <v>0</v>
      </c>
      <c r="G56" s="30" t="s">
        <v>0</v>
      </c>
      <c r="H56" s="13">
        <v>0</v>
      </c>
      <c r="I56" s="128"/>
      <c r="J56" s="125"/>
      <c r="K56" s="18" t="s">
        <v>0</v>
      </c>
      <c r="L56" s="29" t="s">
        <v>0</v>
      </c>
      <c r="M56" s="18">
        <v>0</v>
      </c>
      <c r="N56" s="108">
        <f>D56+F56+H56+J56+M56</f>
        <v>8</v>
      </c>
    </row>
    <row r="57" spans="1:17" x14ac:dyDescent="0.25">
      <c r="A57" s="136"/>
      <c r="B57" s="89" t="s">
        <v>55</v>
      </c>
      <c r="C57" s="24" t="s">
        <v>0</v>
      </c>
      <c r="D57" s="13">
        <v>0</v>
      </c>
      <c r="E57" s="60" t="s">
        <v>0</v>
      </c>
      <c r="F57" s="18">
        <v>0</v>
      </c>
      <c r="G57" s="24" t="s">
        <v>0</v>
      </c>
      <c r="H57" s="13">
        <v>0</v>
      </c>
      <c r="I57" s="128"/>
      <c r="J57" s="125"/>
      <c r="K57" s="18">
        <v>135</v>
      </c>
      <c r="L57" s="95">
        <v>8.7275462962962957E-3</v>
      </c>
      <c r="M57" s="18">
        <v>7</v>
      </c>
      <c r="N57" s="108">
        <f>D57+F57+H57+J57+M57</f>
        <v>7</v>
      </c>
    </row>
    <row r="58" spans="1:17" x14ac:dyDescent="0.25">
      <c r="A58" s="136"/>
      <c r="B58" s="89" t="s">
        <v>1</v>
      </c>
      <c r="C58" s="24" t="s">
        <v>0</v>
      </c>
      <c r="D58" s="13">
        <v>0</v>
      </c>
      <c r="E58" s="41">
        <v>2.5668981481481484E-3</v>
      </c>
      <c r="F58" s="18">
        <v>7</v>
      </c>
      <c r="G58" s="30" t="s">
        <v>0</v>
      </c>
      <c r="H58" s="13">
        <v>0</v>
      </c>
      <c r="I58" s="128"/>
      <c r="J58" s="125"/>
      <c r="K58" s="18" t="s">
        <v>0</v>
      </c>
      <c r="L58" s="29" t="s">
        <v>0</v>
      </c>
      <c r="M58" s="18">
        <v>0</v>
      </c>
      <c r="N58" s="108">
        <f>D58+F58+H58+J58+M58</f>
        <v>7</v>
      </c>
    </row>
    <row r="59" spans="1:17" x14ac:dyDescent="0.25">
      <c r="A59" s="135" t="s">
        <v>6</v>
      </c>
      <c r="B59" s="139" t="s">
        <v>29</v>
      </c>
      <c r="C59" s="23">
        <v>0.30624999999999997</v>
      </c>
      <c r="D59" s="11">
        <v>10</v>
      </c>
      <c r="E59" s="43">
        <v>7.4685185185185193E-3</v>
      </c>
      <c r="F59" s="17">
        <v>10</v>
      </c>
      <c r="G59" s="42">
        <v>0.23402777777777781</v>
      </c>
      <c r="H59" s="11">
        <v>10</v>
      </c>
      <c r="I59" s="122"/>
      <c r="J59" s="123"/>
      <c r="K59" s="17">
        <v>120</v>
      </c>
      <c r="L59" s="94">
        <v>7.3843749999999994E-3</v>
      </c>
      <c r="M59" s="17">
        <v>5</v>
      </c>
      <c r="N59" s="120">
        <f t="shared" si="1"/>
        <v>35</v>
      </c>
    </row>
    <row r="60" spans="1:17" x14ac:dyDescent="0.25">
      <c r="A60" s="136"/>
      <c r="B60" s="89" t="s">
        <v>44</v>
      </c>
      <c r="C60" s="30" t="s">
        <v>0</v>
      </c>
      <c r="D60" s="13">
        <v>0</v>
      </c>
      <c r="E60" s="32" t="s">
        <v>0</v>
      </c>
      <c r="F60" s="18">
        <v>0</v>
      </c>
      <c r="G60" s="38">
        <v>0.26111111111111113</v>
      </c>
      <c r="H60" s="13">
        <v>7</v>
      </c>
      <c r="I60" s="124"/>
      <c r="J60" s="125"/>
      <c r="K60" s="18">
        <v>123</v>
      </c>
      <c r="L60" s="96">
        <v>7.3584490740740737E-3</v>
      </c>
      <c r="M60" s="18">
        <v>6</v>
      </c>
      <c r="N60" s="108">
        <f>D62+F60+H60+J60+M60</f>
        <v>13</v>
      </c>
      <c r="Q60" s="84"/>
    </row>
    <row r="61" spans="1:17" x14ac:dyDescent="0.25">
      <c r="A61" s="136"/>
      <c r="B61" s="89" t="s">
        <v>43</v>
      </c>
      <c r="C61" s="30" t="s">
        <v>0</v>
      </c>
      <c r="D61" s="13">
        <v>0</v>
      </c>
      <c r="E61" s="32" t="s">
        <v>0</v>
      </c>
      <c r="F61" s="18">
        <v>0</v>
      </c>
      <c r="G61" s="38">
        <v>0.24930555555555556</v>
      </c>
      <c r="H61" s="13">
        <v>8</v>
      </c>
      <c r="I61" s="124"/>
      <c r="J61" s="125"/>
      <c r="K61" s="18">
        <v>121</v>
      </c>
      <c r="L61" s="96">
        <v>7.3998842592592597E-3</v>
      </c>
      <c r="M61" s="18">
        <v>4</v>
      </c>
      <c r="N61" s="108">
        <f>D65+F61+H61+J61+M61</f>
        <v>12</v>
      </c>
    </row>
    <row r="62" spans="1:17" x14ac:dyDescent="0.25">
      <c r="A62" s="136"/>
      <c r="B62" s="89" t="s">
        <v>54</v>
      </c>
      <c r="C62" s="30" t="s">
        <v>0</v>
      </c>
      <c r="D62" s="13">
        <v>0</v>
      </c>
      <c r="E62" s="32" t="s">
        <v>0</v>
      </c>
      <c r="F62" s="18">
        <v>0</v>
      </c>
      <c r="G62" s="30" t="s">
        <v>0</v>
      </c>
      <c r="H62" s="13">
        <v>0</v>
      </c>
      <c r="I62" s="124"/>
      <c r="J62" s="125"/>
      <c r="K62" s="18">
        <v>119</v>
      </c>
      <c r="L62" s="96">
        <v>6.5784722222222225E-3</v>
      </c>
      <c r="M62" s="18">
        <v>10</v>
      </c>
      <c r="N62" s="108">
        <f>D66+F62+H62+J62+M62</f>
        <v>10</v>
      </c>
    </row>
    <row r="63" spans="1:17" x14ac:dyDescent="0.25">
      <c r="A63" s="137"/>
      <c r="B63" s="89" t="s">
        <v>45</v>
      </c>
      <c r="C63" s="30" t="s">
        <v>0</v>
      </c>
      <c r="D63" s="13">
        <v>0</v>
      </c>
      <c r="E63" s="32" t="s">
        <v>0</v>
      </c>
      <c r="F63" s="18">
        <v>0</v>
      </c>
      <c r="G63" s="38">
        <v>0.25486111111111109</v>
      </c>
      <c r="H63" s="13">
        <v>6</v>
      </c>
      <c r="I63" s="124"/>
      <c r="J63" s="125"/>
      <c r="K63" s="18">
        <v>124</v>
      </c>
      <c r="L63" s="96">
        <v>7.8026620370370376E-3</v>
      </c>
      <c r="M63" s="18">
        <v>3</v>
      </c>
      <c r="N63" s="108">
        <f>D64+F63+H63+J63+M63</f>
        <v>9</v>
      </c>
    </row>
    <row r="64" spans="1:17" x14ac:dyDescent="0.25">
      <c r="B64" s="89" t="s">
        <v>4</v>
      </c>
      <c r="C64" s="30" t="s">
        <v>0</v>
      </c>
      <c r="D64" s="13">
        <v>0</v>
      </c>
      <c r="E64" s="32" t="s">
        <v>0</v>
      </c>
      <c r="F64" s="18">
        <v>0</v>
      </c>
      <c r="G64" s="30" t="s">
        <v>0</v>
      </c>
      <c r="H64" s="13">
        <v>0</v>
      </c>
      <c r="I64" s="128"/>
      <c r="J64" s="125"/>
      <c r="K64" s="62">
        <v>115</v>
      </c>
      <c r="L64" s="114">
        <v>6.6756944444444433E-3</v>
      </c>
      <c r="M64" s="62">
        <v>8</v>
      </c>
      <c r="N64" s="108">
        <v>8</v>
      </c>
    </row>
    <row r="65" spans="1:14" ht="13.5" customHeight="1" x14ac:dyDescent="0.25">
      <c r="A65" s="106"/>
      <c r="B65" s="89" t="s">
        <v>52</v>
      </c>
      <c r="C65" s="30" t="s">
        <v>0</v>
      </c>
      <c r="D65" s="13">
        <v>0</v>
      </c>
      <c r="E65" s="32" t="s">
        <v>0</v>
      </c>
      <c r="F65" s="18">
        <v>0</v>
      </c>
      <c r="G65" s="30" t="s">
        <v>0</v>
      </c>
      <c r="H65" s="13">
        <v>0</v>
      </c>
      <c r="I65" s="124"/>
      <c r="J65" s="125"/>
      <c r="K65" s="18">
        <v>117</v>
      </c>
      <c r="L65" s="96">
        <v>7.2238425925925916E-3</v>
      </c>
      <c r="M65" s="18">
        <v>7</v>
      </c>
      <c r="N65" s="108">
        <v>7</v>
      </c>
    </row>
    <row r="66" spans="1:14" x14ac:dyDescent="0.25">
      <c r="A66" s="117" t="s">
        <v>9</v>
      </c>
      <c r="B66" s="139" t="s">
        <v>46</v>
      </c>
      <c r="C66" s="36" t="s">
        <v>0</v>
      </c>
      <c r="D66" s="134">
        <v>0</v>
      </c>
      <c r="E66" s="43">
        <v>2.204398148148148E-3</v>
      </c>
      <c r="F66" s="17">
        <v>10</v>
      </c>
      <c r="G66" s="133">
        <v>0.23333333333333331</v>
      </c>
      <c r="H66" s="134">
        <v>10</v>
      </c>
      <c r="I66" s="130"/>
      <c r="J66" s="131"/>
      <c r="K66" s="83">
        <v>125</v>
      </c>
      <c r="L66" s="118">
        <v>7.3589120370370362E-3</v>
      </c>
      <c r="M66" s="83">
        <v>10</v>
      </c>
      <c r="N66" s="120">
        <v>30</v>
      </c>
    </row>
    <row r="67" spans="1:14" x14ac:dyDescent="0.25">
      <c r="B67" s="89" t="s">
        <v>13</v>
      </c>
      <c r="C67" s="24">
        <v>0.31736111111111115</v>
      </c>
      <c r="D67" s="13">
        <v>10</v>
      </c>
      <c r="E67" s="66" t="s">
        <v>0</v>
      </c>
      <c r="F67" s="62">
        <v>0</v>
      </c>
      <c r="G67" s="30" t="s">
        <v>0</v>
      </c>
      <c r="H67" s="13">
        <v>0</v>
      </c>
      <c r="I67" s="128"/>
      <c r="J67" s="125"/>
      <c r="K67" s="18" t="s">
        <v>0</v>
      </c>
      <c r="L67" s="29" t="s">
        <v>0</v>
      </c>
      <c r="M67" s="18">
        <v>0</v>
      </c>
      <c r="N67" s="108">
        <v>10</v>
      </c>
    </row>
    <row r="68" spans="1:14" x14ac:dyDescent="0.25">
      <c r="A68" s="135" t="s">
        <v>8</v>
      </c>
      <c r="B68" s="139" t="s">
        <v>1</v>
      </c>
      <c r="C68" s="23">
        <v>0.24722222222222223</v>
      </c>
      <c r="D68" s="11">
        <v>8</v>
      </c>
      <c r="E68" s="43">
        <v>1.9008101851851851E-3</v>
      </c>
      <c r="F68" s="17">
        <v>10</v>
      </c>
      <c r="G68" s="42">
        <v>0.19930555555555554</v>
      </c>
      <c r="H68" s="11">
        <v>8</v>
      </c>
      <c r="I68" s="122"/>
      <c r="J68" s="123"/>
      <c r="K68" s="17">
        <v>93</v>
      </c>
      <c r="L68" s="98">
        <v>5.9754629629629628E-3</v>
      </c>
      <c r="M68" s="17">
        <v>10</v>
      </c>
      <c r="N68" s="120">
        <f>D68+F68+H68+J68+M68</f>
        <v>36</v>
      </c>
    </row>
    <row r="69" spans="1:14" x14ac:dyDescent="0.25">
      <c r="A69" s="107"/>
      <c r="B69" s="89" t="s">
        <v>5</v>
      </c>
      <c r="C69" s="24">
        <v>0.25</v>
      </c>
      <c r="D69" s="13">
        <v>7</v>
      </c>
      <c r="E69" s="41">
        <v>1.9319444444444445E-3</v>
      </c>
      <c r="F69" s="18">
        <v>8</v>
      </c>
      <c r="G69" s="38">
        <v>0.19999999999999998</v>
      </c>
      <c r="H69" s="13">
        <v>7</v>
      </c>
      <c r="I69" s="124"/>
      <c r="J69" s="125"/>
      <c r="K69" s="18">
        <v>90</v>
      </c>
      <c r="L69" s="96">
        <v>6.0149305555555555E-3</v>
      </c>
      <c r="M69" s="18">
        <v>8</v>
      </c>
      <c r="N69" s="108">
        <f>D69+F69+H69+J69+M69</f>
        <v>30</v>
      </c>
    </row>
    <row r="70" spans="1:14" x14ac:dyDescent="0.25">
      <c r="A70" s="136"/>
      <c r="B70" s="89" t="s">
        <v>2</v>
      </c>
      <c r="C70" s="24">
        <v>0.24583333333333335</v>
      </c>
      <c r="D70" s="13">
        <v>10</v>
      </c>
      <c r="E70" s="41">
        <v>1.932291666666667E-3</v>
      </c>
      <c r="F70" s="18">
        <v>7</v>
      </c>
      <c r="G70" s="38">
        <v>0.19444444444444445</v>
      </c>
      <c r="H70" s="13">
        <v>10</v>
      </c>
      <c r="I70" s="124"/>
      <c r="J70" s="125"/>
      <c r="K70" s="18" t="s">
        <v>0</v>
      </c>
      <c r="L70" s="29" t="s">
        <v>0</v>
      </c>
      <c r="M70" s="18">
        <v>0</v>
      </c>
      <c r="N70" s="108">
        <f>D70+F70+H70+J70+M70</f>
        <v>27</v>
      </c>
    </row>
    <row r="71" spans="1:14" x14ac:dyDescent="0.25">
      <c r="A71" s="136"/>
      <c r="B71" s="89" t="s">
        <v>40</v>
      </c>
      <c r="C71" s="24">
        <v>0.28402777777777777</v>
      </c>
      <c r="D71" s="13">
        <v>6</v>
      </c>
      <c r="E71" s="41">
        <v>2.0483796296296296E-3</v>
      </c>
      <c r="F71" s="18">
        <v>6</v>
      </c>
      <c r="G71" s="38">
        <v>0.21180555555555555</v>
      </c>
      <c r="H71" s="13">
        <v>6</v>
      </c>
      <c r="I71" s="124"/>
      <c r="J71" s="125"/>
      <c r="K71" s="18">
        <v>92</v>
      </c>
      <c r="L71" s="29" t="s">
        <v>0</v>
      </c>
      <c r="M71" s="18">
        <v>0</v>
      </c>
      <c r="N71" s="108">
        <f t="shared" si="1"/>
        <v>18</v>
      </c>
    </row>
    <row r="72" spans="1:14" x14ac:dyDescent="0.25">
      <c r="A72" s="136"/>
      <c r="B72" s="89" t="s">
        <v>29</v>
      </c>
      <c r="C72" s="24">
        <v>0.28888888888888892</v>
      </c>
      <c r="D72" s="13">
        <v>5</v>
      </c>
      <c r="E72" s="41" t="s">
        <v>0</v>
      </c>
      <c r="F72" s="18">
        <v>0</v>
      </c>
      <c r="G72" s="38">
        <v>0.21805555555555556</v>
      </c>
      <c r="H72" s="13">
        <v>5</v>
      </c>
      <c r="I72" s="124"/>
      <c r="J72" s="125"/>
      <c r="K72" s="18" t="s">
        <v>0</v>
      </c>
      <c r="L72" s="29" t="s">
        <v>0</v>
      </c>
      <c r="M72" s="18">
        <v>0</v>
      </c>
      <c r="N72" s="108">
        <f>D72+F72+H72+J72+M72</f>
        <v>10</v>
      </c>
    </row>
    <row r="73" spans="1:14" x14ac:dyDescent="0.25">
      <c r="A73" s="138"/>
      <c r="B73" s="140" t="s">
        <v>53</v>
      </c>
      <c r="C73" s="41" t="s">
        <v>0</v>
      </c>
      <c r="D73" s="18">
        <v>0</v>
      </c>
      <c r="E73" s="41" t="s">
        <v>0</v>
      </c>
      <c r="F73" s="18">
        <v>0</v>
      </c>
      <c r="G73" s="142" t="s">
        <v>0</v>
      </c>
      <c r="H73" s="15">
        <v>0</v>
      </c>
      <c r="I73" s="132"/>
      <c r="J73" s="127"/>
      <c r="K73" s="57">
        <v>91</v>
      </c>
      <c r="L73" s="113">
        <v>6.2042824074074075E-3</v>
      </c>
      <c r="M73" s="57">
        <v>7</v>
      </c>
      <c r="N73" s="108">
        <f t="shared" si="1"/>
        <v>7</v>
      </c>
    </row>
    <row r="74" spans="1:14" x14ac:dyDescent="0.25">
      <c r="A74" s="135" t="s">
        <v>3</v>
      </c>
      <c r="B74" s="139" t="s">
        <v>29</v>
      </c>
      <c r="C74" s="23">
        <v>0.29722222222222222</v>
      </c>
      <c r="D74" s="11">
        <v>10</v>
      </c>
      <c r="E74" s="143" t="s">
        <v>0</v>
      </c>
      <c r="F74" s="11">
        <v>0</v>
      </c>
      <c r="G74" s="23" t="s">
        <v>0</v>
      </c>
      <c r="H74" s="11">
        <v>0</v>
      </c>
      <c r="I74" s="122"/>
      <c r="J74" s="123"/>
      <c r="K74" s="17">
        <v>98</v>
      </c>
      <c r="L74" s="94">
        <v>7.0142361111111108E-3</v>
      </c>
      <c r="M74" s="17">
        <v>10</v>
      </c>
      <c r="N74" s="121">
        <f t="shared" si="1"/>
        <v>20</v>
      </c>
    </row>
    <row r="75" spans="1:14" x14ac:dyDescent="0.25">
      <c r="A75" s="136"/>
      <c r="B75" s="89" t="s">
        <v>41</v>
      </c>
      <c r="C75" s="24" t="s">
        <v>0</v>
      </c>
      <c r="D75" s="13">
        <v>0</v>
      </c>
      <c r="E75" s="141">
        <v>2.1582175925925927E-3</v>
      </c>
      <c r="F75" s="13">
        <v>10</v>
      </c>
      <c r="G75" s="24" t="s">
        <v>0</v>
      </c>
      <c r="H75" s="13">
        <v>0</v>
      </c>
      <c r="I75" s="124"/>
      <c r="J75" s="125"/>
      <c r="K75" s="18" t="s">
        <v>0</v>
      </c>
      <c r="L75" s="29" t="s">
        <v>0</v>
      </c>
      <c r="M75" s="18">
        <v>0</v>
      </c>
      <c r="N75" s="108">
        <f t="shared" si="1"/>
        <v>10</v>
      </c>
    </row>
    <row r="76" spans="1:14" x14ac:dyDescent="0.25">
      <c r="A76" s="137"/>
      <c r="B76" s="89" t="s">
        <v>1</v>
      </c>
      <c r="C76" s="141" t="s">
        <v>0</v>
      </c>
      <c r="D76" s="13">
        <v>0</v>
      </c>
      <c r="E76" s="141" t="s">
        <v>0</v>
      </c>
      <c r="F76" s="13">
        <v>0</v>
      </c>
      <c r="G76" s="141" t="s">
        <v>0</v>
      </c>
      <c r="H76" s="13">
        <v>0</v>
      </c>
      <c r="I76" s="128"/>
      <c r="J76" s="125"/>
      <c r="K76" s="62">
        <v>99</v>
      </c>
      <c r="L76" s="114">
        <v>7.4737268518518521E-3</v>
      </c>
      <c r="M76" s="62">
        <v>8</v>
      </c>
      <c r="N76" s="108">
        <v>8</v>
      </c>
    </row>
    <row r="77" spans="1:14" x14ac:dyDescent="0.25">
      <c r="A77" s="138"/>
      <c r="B77" s="140" t="s">
        <v>62</v>
      </c>
      <c r="C77" s="142" t="s">
        <v>0</v>
      </c>
      <c r="D77" s="15">
        <v>0</v>
      </c>
      <c r="E77" s="142" t="s">
        <v>0</v>
      </c>
      <c r="F77" s="15">
        <v>0</v>
      </c>
      <c r="G77" s="142" t="s">
        <v>0</v>
      </c>
      <c r="H77" s="15">
        <v>0</v>
      </c>
      <c r="I77" s="132"/>
      <c r="J77" s="127"/>
      <c r="K77" s="57">
        <v>106</v>
      </c>
      <c r="L77" s="115" t="s">
        <v>59</v>
      </c>
      <c r="M77" s="57">
        <v>0</v>
      </c>
      <c r="N77" s="119">
        <v>0</v>
      </c>
    </row>
    <row r="80" spans="1:14" x14ac:dyDescent="0.25"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</row>
  </sheetData>
  <mergeCells count="3">
    <mergeCell ref="N3:N4"/>
    <mergeCell ref="A3:A4"/>
    <mergeCell ref="B3:B4"/>
  </mergeCell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gebruiker</cp:lastModifiedBy>
  <dcterms:created xsi:type="dcterms:W3CDTF">2018-02-10T21:33:21Z</dcterms:created>
  <dcterms:modified xsi:type="dcterms:W3CDTF">2019-04-02T14:39:58Z</dcterms:modified>
</cp:coreProperties>
</file>